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8210" windowHeight="7320"/>
  </bookViews>
  <sheets>
    <sheet name="乐子" sheetId="5" r:id="rId1"/>
  </sheets>
  <calcPr calcId="144525"/>
</workbook>
</file>

<file path=xl/calcChain.xml><?xml version="1.0" encoding="utf-8"?>
<calcChain xmlns="http://schemas.openxmlformats.org/spreadsheetml/2006/main">
  <c r="G57" i="5" l="1"/>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58" i="5" l="1"/>
</calcChain>
</file>

<file path=xl/sharedStrings.xml><?xml version="1.0" encoding="utf-8"?>
<sst xmlns="http://schemas.openxmlformats.org/spreadsheetml/2006/main" count="286" uniqueCount="183">
  <si>
    <t>序号</t>
  </si>
  <si>
    <t>设备名称</t>
  </si>
  <si>
    <t>设备技术参数说明</t>
  </si>
  <si>
    <t>单位</t>
  </si>
  <si>
    <t>数量</t>
  </si>
  <si>
    <t>单价（元）</t>
  </si>
  <si>
    <t>STM32开发版</t>
  </si>
  <si>
    <t>硬件:STM32F407ZGT6核心开发版，封装LQFP144，CPU频率72MHz，FLASH512K，RAM64K，定时器8个,SPI接口3个，iic接口2个，串口5个，FSMC1个，usb接口1个，CAN接口1个，SDIO接口1个，ADC通道，DAC通道，IO接口等。</t>
  </si>
  <si>
    <t>套</t>
  </si>
  <si>
    <t>开源四足机器狗</t>
  </si>
  <si>
    <t>外形像狗,有1个头,四条腿,1条尾巴。身高≥300mm；搭载3轴加速度计，完成积分反馈，摔倒后可自动爬起配套微积分动作函数源代码，包括C语言与混合汇编语言以及各种相关的头文件；配套多种动作函数解析说明；</t>
  </si>
  <si>
    <t xml:space="preserve">套 </t>
  </si>
  <si>
    <t>传感器</t>
  </si>
  <si>
    <t>产品涉及到光学、力学、电学、磁学、气体、声音、能量转换多学科知识，实作性好、易于拓展：可单个或多种类型器件组合进行实例搭建实验。每个器件吸塑包装上对应固定孔位存放，便于器件管理，防止器件遗失。基于积木的思想，每个传感器均有ABS塑料外壳封装的设计。</t>
  </si>
  <si>
    <t>试验直流电源</t>
  </si>
  <si>
    <t>恒压，恒流，过压，过流保护。电压0-30V,电流0-30A,总功能900W。四位高亮LED显示，智能温控风扇，精度1%以内。参考重量5kg</t>
  </si>
  <si>
    <t>台</t>
  </si>
  <si>
    <t>函数信号源</t>
  </si>
  <si>
    <t>*采用DDS技术，双通道输出</t>
  </si>
  <si>
    <t>数字示波器器</t>
  </si>
  <si>
    <t>*100MHz带宽，两通道输出</t>
  </si>
  <si>
    <t>人工智能展示平台</t>
  </si>
  <si>
    <t>1,与人类进行自然语言交流，支持多国语言，实现功能包括不限于：</t>
  </si>
  <si>
    <t>MQTT服务器</t>
  </si>
  <si>
    <t>①物联网云服务系统。物联网云服务系统是基于云计算技术的开放性物联网应用管理软件系统，各个模块都可以在物联网云服务系统上进行实验。</t>
  </si>
  <si>
    <t>工业网关</t>
  </si>
  <si>
    <t>1、通过NLP自然语言处理方式开关设备电源；</t>
  </si>
  <si>
    <t>光照传感器</t>
  </si>
  <si>
    <t>直流供电（默认） 10-30VDC</t>
  </si>
  <si>
    <t>温湿传感器</t>
  </si>
  <si>
    <t>直流供电（默认） DC 10-30V</t>
  </si>
  <si>
    <t>大气压力传感器</t>
  </si>
  <si>
    <t>直流供电（默认） 10~30V DC</t>
  </si>
  <si>
    <t>二氧化碳传感器</t>
  </si>
  <si>
    <t xml:space="preserve">供电电源：10~30V DC         功耗：0.3W（24VDC）  </t>
  </si>
  <si>
    <t>土壤水分传感器</t>
  </si>
  <si>
    <t>直流供电（默认） DC 4.5-30V</t>
  </si>
  <si>
    <t>传感网关</t>
  </si>
  <si>
    <t>Android智能网关运行各个实验实训区的管理软件系统，对其数据进行显示、存储，提供用户交互界面。Android智能网关运行MQTT服务，通过Wi-Fi连入互联网，与物联网云服务系统实现双向数据交互，用户基于云端管理页面就可以实现远程查询、监控、操作。</t>
  </si>
  <si>
    <t>物联网灯控模块</t>
  </si>
  <si>
    <t>嵌入式网关作为整个嵌入式控制核心，使用专用Cortex嵌入式网关控制器，搭配Wi-Fi无线模块、支持ZigBee无线协调器、支持5G WCDMA模块、蓝牙AP模块。主要部件配置：</t>
  </si>
  <si>
    <t>物联网总线模块</t>
  </si>
  <si>
    <t>嵌入式网关作为整个控制核心，使用专用Cortex嵌入式网关控制器，搭配Wi-Fi无线模块、支持ZigBee无线协调器、5G WCDMA模块、蓝牙AP模块。主要部件配置：Wi-Fi蓝牙无线AP ,总线翻译模块。</t>
  </si>
  <si>
    <t>AI基础机器人</t>
  </si>
  <si>
    <t>硬件参数：</t>
  </si>
  <si>
    <t>AI编程平台</t>
  </si>
  <si>
    <t>10寸电容屏，64G内存，支持无线数据终端，内嵌Alpha mini编程软件。</t>
  </si>
  <si>
    <t>实训套装</t>
  </si>
  <si>
    <t>36个零件，电机2个，舵机2个：输出为模拟量30-5000mV或数字量，测量范围 3 -150cm，中心频率:40KHz，声压级≥108dB/min,灵敏度-68dB，最大输入电压40V，操作温度-20°C至+70°C，存储温度-40°C至+85°C，启动时间200ms，响应时间:10us，led灯，控制器1个，开关，线材9根。</t>
  </si>
  <si>
    <t>基础套装</t>
  </si>
  <si>
    <t>2个舵机：输出为模拟量30-5000mV或数字量，测量范围 3 -150cm，中心频率:40KHz，声压级≥108dB/min,灵敏度-68dB，最大输入电压40V，操作温度-20°C至+70°C，存储温度-40°C至+85°C，启动时间200ms，响应时间:10us，1个控制器，116个零件，1个锂电，电源适配器</t>
  </si>
  <si>
    <t>探索者套装</t>
  </si>
  <si>
    <t>344个零件，6个舵机：输出为模拟量30-5000mV或数字量，测量范围 3 -150cm，中心频率:40KHz，声压级≥108dB/min,灵敏度-68dB，最大输入电压40V，操作温度-20°C至+70°C，存储温度-40°C至+85°C，启动时间200ms，响应时间:10us，1个锂电，1个控制器，1个电源适配器，4种形态搭建及控制</t>
  </si>
  <si>
    <t>温差发动机</t>
  </si>
  <si>
    <t>结构：低温空气热机模型-磁连式 为单连杆结构，动</t>
  </si>
  <si>
    <t>293个零件，3个舵机：输出为模拟量30-5000mV或数字量，测量范围 3 -150cm，中心频率:40KHz，声压级≥108dB/min,灵敏度-68dB，最大输入电压40V，操作温度-20°C至+70°C，存储温度-40°C至+85°C，启动时间200ms，响应时间:10us，1个锂电，1个控制器，1个适配器，1个红外遥控器.</t>
  </si>
  <si>
    <t>279个零件，1个舵机：输出为模拟量30-5000mV或数字量，测量范围 3 -150cm，中心频率:40KHz，声压级≥108dB/min,灵敏度-68dB，最大输入电压40V，操作温度-20°C至+70°C，存储温度-40°C至+85°C，启动时间200ms，响应时间:10us</t>
  </si>
  <si>
    <t>290多个零件.</t>
  </si>
  <si>
    <t>数字万用表</t>
  </si>
  <si>
    <t>直流电压量程 200mV/2V/20V/200V/1000V</t>
  </si>
  <si>
    <t>台式焊接仪</t>
  </si>
  <si>
    <t>整部焊台采用导电性材料制成，具有防止静电和清洁室内环境功能。发热体采用进口耐温材料配先进工艺制成，寿命长。发热体使用低压交流源供电，保证了防静电、无漏电、无干扰。200~480℃温度的设定和控制稳定、准确。快速升温。手柄轻巧，长时间使用无疲劳感。发热体用的主电源完全隔离电网。烙铁部分以航空接头和耐高温防静电的矽橡胶（硅胶）电缆与控温台连接。温度锁定装置，防止人员滥调温度。分体式设计，摆放容易。</t>
  </si>
  <si>
    <t>焊锡</t>
  </si>
  <si>
    <t>小卷内夹松香，0.5mm,50g规格.1.0mm 产品成份：Sn60% Pb40%工作温度：320-380℃ 助焊剂含量：2.0%  焊锡方式：手工焊锡、自动焊锡,产品用途适用于军工类产品、电子电气类、高端电子类产品、家电、汽车电子、工业电器类产品</t>
  </si>
  <si>
    <t>卷</t>
  </si>
  <si>
    <t>斜口钳</t>
  </si>
  <si>
    <t>斜口钳，小型电子焊接辅助专用工具.本体硬度：48˚±3˚刀口硬度：48˚±3˚剪切能力：硬质铁线Ø0.8mm.软质铁线Ø1.6mm，铜线Ø2.0mm产品尺寸:125mm产品颜色:双色手柄产品材质:S45C碳钢</t>
  </si>
  <si>
    <t>把</t>
  </si>
  <si>
    <t>热熔枪</t>
  </si>
  <si>
    <t>快速粘接用，含10只胶棒。类别：热溶胶枪</t>
  </si>
  <si>
    <t>焊接实习套件</t>
  </si>
  <si>
    <t>盒式收音机焊接套件，要求有完整的电路原理图及教学资料，学生焊接调试后可以接收广播。</t>
  </si>
  <si>
    <t>桌椅</t>
  </si>
  <si>
    <t>2米*1.2米*0.75米，配8个凳子</t>
  </si>
  <si>
    <t>作品展示柜</t>
  </si>
  <si>
    <t>用于展示学生作品，人工智能展品等。</t>
  </si>
  <si>
    <t>组</t>
  </si>
  <si>
    <t>展品齿轮套装</t>
  </si>
  <si>
    <t>房间环境装饰用途，8个齿轮，红色，100*9.5*55.5cm</t>
  </si>
  <si>
    <t>展品变形工程车1</t>
  </si>
  <si>
    <t>2个机器人舵机，2个运动电机，1个超声传感器，410个零件，1个控制器，1个锂电，1个电源适配器。电子教学资料</t>
  </si>
  <si>
    <t>展品变形工程车2</t>
  </si>
  <si>
    <t>展品变形工程车3</t>
  </si>
  <si>
    <t>展品宝宝</t>
  </si>
  <si>
    <t>6个机器人舵机，1个红外传感器，264个零件，1个控制器，1个锂电，1个电源适配器。电子教学资料</t>
  </si>
  <si>
    <t>展品鹦鹉</t>
  </si>
  <si>
    <t>展品牧羊人</t>
  </si>
  <si>
    <r>
      <t>6</t>
    </r>
    <r>
      <rPr>
        <sz val="11"/>
        <color rgb="FF000000"/>
        <rFont val="宋体"/>
        <family val="3"/>
        <charset val="134"/>
      </rPr>
      <t>个机器人舵机，</t>
    </r>
    <r>
      <rPr>
        <sz val="11"/>
        <color rgb="FF000000"/>
        <rFont val="Times New Roman"/>
        <family val="1"/>
      </rPr>
      <t>1</t>
    </r>
    <r>
      <rPr>
        <sz val="11"/>
        <color rgb="FF000000"/>
        <rFont val="宋体"/>
        <family val="3"/>
        <charset val="134"/>
      </rPr>
      <t>个红外传感器，</t>
    </r>
    <r>
      <rPr>
        <sz val="11"/>
        <color rgb="FF000000"/>
        <rFont val="Times New Roman"/>
        <family val="1"/>
      </rPr>
      <t>264</t>
    </r>
    <r>
      <rPr>
        <sz val="11"/>
        <color rgb="FF000000"/>
        <rFont val="宋体"/>
        <family val="3"/>
        <charset val="134"/>
      </rPr>
      <t>个零件，</t>
    </r>
    <r>
      <rPr>
        <sz val="11"/>
        <color rgb="FF000000"/>
        <rFont val="Times New Roman"/>
        <family val="1"/>
      </rPr>
      <t>1</t>
    </r>
    <r>
      <rPr>
        <sz val="11"/>
        <color rgb="FF000000"/>
        <rFont val="宋体"/>
        <family val="3"/>
        <charset val="134"/>
      </rPr>
      <t>个控制器，</t>
    </r>
    <r>
      <rPr>
        <sz val="11"/>
        <color rgb="FF000000"/>
        <rFont val="Times New Roman"/>
        <family val="1"/>
      </rPr>
      <t>1</t>
    </r>
    <r>
      <rPr>
        <sz val="11"/>
        <color rgb="FF000000"/>
        <rFont val="宋体"/>
        <family val="3"/>
        <charset val="134"/>
      </rPr>
      <t>个锂电，</t>
    </r>
    <r>
      <rPr>
        <sz val="11"/>
        <color rgb="FF000000"/>
        <rFont val="Times New Roman"/>
        <family val="1"/>
      </rPr>
      <t>1</t>
    </r>
    <r>
      <rPr>
        <sz val="11"/>
        <color rgb="FF000000"/>
        <rFont val="宋体"/>
        <family val="3"/>
        <charset val="134"/>
      </rPr>
      <t>个电源适配器。电子教学资料</t>
    </r>
  </si>
  <si>
    <t>展品坦克机器人</t>
  </si>
  <si>
    <t>6个机器人舵机，1个红外传感器，190个零件，1个控制器，1个锂电，1个电源适配器。电子教学资料</t>
  </si>
  <si>
    <t>展品斯特林发动机模型</t>
  </si>
  <si>
    <t>带发电机、4个LED灯；底板用金属制造，精致大气；</t>
  </si>
  <si>
    <t>展品蒸汽轮机模型</t>
  </si>
  <si>
    <t>可动式，全透明设计，此模型以实验室吹风机配合使用，也可以手动。尺寸280*120*130mm</t>
  </si>
  <si>
    <t>展品汽油机模型</t>
  </si>
  <si>
    <t>全金属结构，压缩比1：6模型的正面是沿气缸纵轴剖开的断面，中间圆柱形空腔是气缸，包括缸体底座等部件全部为全金属材质，无毛刺、气孔；气缸两旁的断面部分中间有冷却水套断面。气缸里上下移动的是活塞（制成整体形），气缸顶部中间的是火花塞。模型备有灯光显示装置，电源电压为3伏。模型运转时，火花塞闪亮，可以更直观地说明进气、压缩、点火、排气的动作。160*130*300mm</t>
  </si>
  <si>
    <t>展品磁分子模型</t>
  </si>
  <si>
    <t>二十四枚钢针，钢针上安放二十四枚小磁针片，每枚小磁针都可以绕钢针自由转动</t>
  </si>
  <si>
    <t>展品支杆定滑轮和桌边夹组</t>
  </si>
  <si>
    <t>全金属结构，每套带支杆单滑轮、尼龙线、桌边夹各3件，支杆高度可调.包装规格：386mm×153mm×48mm，包装内衬用珍珠棉材料。</t>
  </si>
  <si>
    <t>展品机械机构模型</t>
  </si>
  <si>
    <t>曲柄摇杆机构模型</t>
  </si>
  <si>
    <t>展品机械传动模型</t>
  </si>
  <si>
    <t>每种单独演示，全金属结构。包含</t>
  </si>
  <si>
    <t>环境展板</t>
  </si>
  <si>
    <t>人工智能教室环境展板，挂墙塑造氛围。</t>
  </si>
  <si>
    <t>5D全息屏</t>
  </si>
  <si>
    <t>42cm,375灯，全彩，内置SD卡，可编辑和修改画面。可手机远程控制，物联网控制</t>
  </si>
  <si>
    <t>无线网络</t>
  </si>
  <si>
    <t>支持标准IEEE802.11a/b/g/n,使用频段2.4GHz和5.8GHz</t>
  </si>
  <si>
    <t>编程软件</t>
  </si>
  <si>
    <t>支持模拟平台: 1. 25个自由度  头部：2个；手臂：10 个；胯部：1个；腿部：10个；手部：2个。2. 音频  2个扬声器：直径=36mm；阻抗=8 ohms ；声道音量=87dB/w +/-3 dB；音频范围=可达约20kHz；输入=2W；4个扩音器：敏感度: -40 +/- 3 dB；音频范围: 20Hz-20kHz；信噪比=58dBA。3. 致动器  霍尔效应传感器（Academics版：36个）：12位精确度，例如每转4096约相当于精确度0.1°；dsPIC微控制器；采用直流空心杯电机。4. 传感器  36个霍尔效应传感器；2个单轴陀螺仪；1个三轴加速计；2个碰撞器；超声波系统：2个发射器，2个接收器。频率：40kHz。敏感度：-86dB。分辨率：1cm。检测范围：0.25mm~2.55m。 有效锥形：60°。2个红外线仪。波长：940nm。发射角：+/- 60°。功率：8 mW/sr。摄像头：2个，有效像素1288*968，分辨率1.22MP，30帧/秒（FPS）。聚焦范围：30cm ~无限大。视野：72.6°DFOV[60.9°HFOV，47.6°VFOV]，数据格式：YUV422。压力传感器：0-110N，每只脚上4个；5. 发光二极管（LED）  眼部：2套8个全彩RGB发光二极管；耳部：2套10个16级蓝色发光二极管；胸部：1个全彩RGB发光二极管；脚部：2个全彩RGB发光二极管；头部：12个16级蓝色发光二极管。6. 本体内部主版  CPU：ATOM Z530，高速缓冲存储器：512KB，时钟速度：1.6GHZ，FSB速度：533mHz；RAM：1GB；闪存：2GB ；MICRO SDHC卡：8GB。7. 嵌入式软件  操作系统：嵌入式GNU/Linux (32 bit x86 ELF)，基于Gentoo的发行套件；8. 编程语言：机器人本体支持C++/Python编程语言,  上位机支持：C++ /Python /.NET /Jave  /MatLab /Choregrahpe编程语言。9. 网络连接  WIFI无线网络连接（IEE 802.11b/g）；以太网连接 1*RJ45-10/100/1000 BASE T 。10.智能控制系统， 智能刚度功能、防自撞功能 、摔倒管理功能、物体识别、面部探测与识别、自动语音识别（8种语言，其中中英文语音识别免费提供）、声音合成（19种语言，其中中英文为免费提供）、声源定位.(不含硬件)。软件：★Choregraphe软件及CD KEY，监控软件Monitor。包括文档、手册、配套资料（非电子档）,提供厂商授权原件</t>
  </si>
  <si>
    <t>调试及培训</t>
  </si>
  <si>
    <t>包含设备安装、调试、培训。</t>
  </si>
  <si>
    <t>合计（元）</t>
  </si>
  <si>
    <t>总价</t>
    <phoneticPr fontId="6" type="noConversion"/>
  </si>
  <si>
    <t>型号</t>
    <phoneticPr fontId="6" type="noConversion"/>
  </si>
  <si>
    <t>厂商</t>
    <phoneticPr fontId="6" type="noConversion"/>
  </si>
  <si>
    <t>昆明乐子科技有限公司</t>
    <phoneticPr fontId="6" type="noConversion"/>
  </si>
  <si>
    <t>LZ-Mini4</t>
    <phoneticPr fontId="6" type="noConversion"/>
  </si>
  <si>
    <t>深圳优必选科技有限公司</t>
    <phoneticPr fontId="6" type="noConversion"/>
  </si>
  <si>
    <t>北京普源精电科技有限公司</t>
    <phoneticPr fontId="6" type="noConversion"/>
  </si>
  <si>
    <t>DS1102E</t>
    <phoneticPr fontId="6" type="noConversion"/>
  </si>
  <si>
    <t>DG1022</t>
    <phoneticPr fontId="6" type="noConversion"/>
  </si>
  <si>
    <t>MP3030D</t>
    <phoneticPr fontId="6" type="noConversion"/>
  </si>
  <si>
    <t>深圳迈盛电子科技有限公司</t>
    <phoneticPr fontId="6" type="noConversion"/>
  </si>
  <si>
    <t>工业物联网透传通信软件平台V3.0</t>
    <phoneticPr fontId="6" type="noConversion"/>
  </si>
  <si>
    <t>赠送</t>
    <phoneticPr fontId="6" type="noConversion"/>
  </si>
  <si>
    <t>学校完成</t>
    <phoneticPr fontId="6" type="noConversion"/>
  </si>
  <si>
    <t>定制</t>
    <phoneticPr fontId="6" type="noConversion"/>
  </si>
  <si>
    <t>LZ-2012-8</t>
    <phoneticPr fontId="6" type="noConversion"/>
  </si>
  <si>
    <t>LZ-1020-03</t>
    <phoneticPr fontId="6" type="noConversion"/>
  </si>
  <si>
    <t>LZ-lux</t>
    <phoneticPr fontId="6" type="noConversion"/>
  </si>
  <si>
    <t>LZ-crh</t>
    <phoneticPr fontId="6" type="noConversion"/>
  </si>
  <si>
    <t>LZ-kpa</t>
    <phoneticPr fontId="6" type="noConversion"/>
  </si>
  <si>
    <t>LZ-ppm</t>
    <phoneticPr fontId="6" type="noConversion"/>
  </si>
  <si>
    <t>LZ-hrh</t>
    <phoneticPr fontId="6" type="noConversion"/>
  </si>
  <si>
    <t>LZ-gate</t>
    <phoneticPr fontId="6" type="noConversion"/>
  </si>
  <si>
    <t>LZ-lamp-gate</t>
    <phoneticPr fontId="6" type="noConversion"/>
  </si>
  <si>
    <t>LZ-485-gate</t>
    <phoneticPr fontId="6" type="noConversion"/>
  </si>
  <si>
    <t>变形工程车</t>
    <phoneticPr fontId="6" type="noConversion"/>
  </si>
  <si>
    <t>2舵机体验包</t>
    <phoneticPr fontId="6" type="noConversion"/>
  </si>
  <si>
    <t>DT-111</t>
    <phoneticPr fontId="6" type="noConversion"/>
  </si>
  <si>
    <t>DT-78</t>
    <phoneticPr fontId="6" type="noConversion"/>
  </si>
  <si>
    <t>TP-LINK AC1200M</t>
    <phoneticPr fontId="6" type="noConversion"/>
  </si>
  <si>
    <t>YNL-5D2</t>
    <phoneticPr fontId="6" type="noConversion"/>
  </si>
  <si>
    <t>QX-J-JC-5</t>
    <phoneticPr fontId="6" type="noConversion"/>
  </si>
  <si>
    <t>QX-J-JX-9</t>
    <phoneticPr fontId="6" type="noConversion"/>
  </si>
  <si>
    <t>QX-M-ZGHL-01</t>
    <phoneticPr fontId="6" type="noConversion"/>
  </si>
  <si>
    <t>QX-QYJ-01</t>
    <phoneticPr fontId="6" type="noConversion"/>
  </si>
  <si>
    <t>QX-CFZ-01</t>
    <phoneticPr fontId="6" type="noConversion"/>
  </si>
  <si>
    <t>QX-M-ZQLJ-01</t>
    <phoneticPr fontId="6" type="noConversion"/>
  </si>
  <si>
    <t>QX-FD-OF-M</t>
    <phoneticPr fontId="6" type="noConversion"/>
  </si>
  <si>
    <t>TANKBOT KIT</t>
    <phoneticPr fontId="6" type="noConversion"/>
  </si>
  <si>
    <t>牧羊人</t>
    <phoneticPr fontId="6" type="noConversion"/>
  </si>
  <si>
    <t>鹦鹉</t>
    <phoneticPr fontId="6" type="noConversion"/>
  </si>
  <si>
    <t>宝宝</t>
    <phoneticPr fontId="6" type="noConversion"/>
  </si>
  <si>
    <t>齿轮套装</t>
    <phoneticPr fontId="6" type="noConversion"/>
  </si>
  <si>
    <t>变形工程车1</t>
    <phoneticPr fontId="6" type="noConversion"/>
  </si>
  <si>
    <t>变形工程车2</t>
    <phoneticPr fontId="6" type="noConversion"/>
  </si>
  <si>
    <t>变形工程车3</t>
    <phoneticPr fontId="6" type="noConversion"/>
  </si>
  <si>
    <t>深圳普联技术有限公司</t>
    <phoneticPr fontId="6" type="noConversion"/>
  </si>
  <si>
    <t>karbot套件</t>
    <phoneticPr fontId="6" type="noConversion"/>
  </si>
  <si>
    <t>ADD-ON KIT升级包</t>
    <phoneticPr fontId="6" type="noConversion"/>
  </si>
  <si>
    <t>ADD-ON KIT升级包</t>
    <phoneticPr fontId="6" type="noConversion"/>
  </si>
  <si>
    <t>多功能拓展包</t>
    <phoneticPr fontId="6" type="noConversion"/>
  </si>
  <si>
    <t>启星动力科技有限公司</t>
    <phoneticPr fontId="6" type="noConversion"/>
  </si>
  <si>
    <t>启星动力科技有限公司</t>
    <phoneticPr fontId="6" type="noConversion"/>
  </si>
  <si>
    <t>昆明乐子科技有限公司</t>
    <phoneticPr fontId="6" type="noConversion"/>
  </si>
  <si>
    <t>QX-DWCL-02</t>
    <phoneticPr fontId="6" type="noConversion"/>
  </si>
  <si>
    <t>LZ-Senser8V</t>
    <phoneticPr fontId="6" type="noConversion"/>
  </si>
  <si>
    <t>UT33</t>
    <phoneticPr fontId="6" type="noConversion"/>
  </si>
  <si>
    <t>深圳优利德科技有限公司</t>
    <phoneticPr fontId="6" type="noConversion"/>
  </si>
  <si>
    <t>SD-E</t>
    <phoneticPr fontId="6" type="noConversion"/>
  </si>
  <si>
    <t>DT-936</t>
    <phoneticPr fontId="6" type="noConversion"/>
  </si>
  <si>
    <t>广州商科信息科技有限公司</t>
    <phoneticPr fontId="6" type="noConversion"/>
  </si>
  <si>
    <t>台电TAL007</t>
    <phoneticPr fontId="6" type="noConversion"/>
  </si>
  <si>
    <t>聊天机器人云端自然语言处理API服务平台V2.0 / Alpha mini</t>
    <phoneticPr fontId="6" type="noConversion"/>
  </si>
  <si>
    <t>NLP地图定位追踪交互控制软件V1.0 / JMC-NY-1508+</t>
    <phoneticPr fontId="6" type="noConversion"/>
  </si>
  <si>
    <t>通用人机交互界面编程软件V3.0</t>
    <phoneticPr fontId="6" type="noConversion"/>
  </si>
  <si>
    <t>物联网闭环通信平台V3.0 / MqttServer</t>
    <phoneticPr fontId="6" type="noConversion"/>
  </si>
  <si>
    <t>1、属于中国青少年机器人竞赛准入器材。</t>
    <phoneticPr fontId="6" type="noConversion"/>
  </si>
  <si>
    <t>签订合同价格</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</si>
</sst>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charset val="134"/>
      <scheme val="minor"/>
    </font>
    <font>
      <sz val="12"/>
      <color rgb="FF000000"/>
      <name val="宋体"/>
      <family val="3"/>
      <charset val="134"/>
    </font>
    <font>
      <sz val="11"/>
      <color rgb="FF000000"/>
      <name val="宋体"/>
      <family val="3"/>
      <charset val="134"/>
    </font>
    <font>
      <sz val="11"/>
      <color theme="1"/>
      <name val="宋体"/>
      <family val="3"/>
      <charset val="134"/>
    </font>
    <font>
      <sz val="11"/>
      <color rgb="FF000000"/>
      <name val="Times New Roman"/>
      <family val="1"/>
    </font>
    <font>
      <b/>
      <sz val="11"/>
      <color theme="1"/>
      <name val="宋体"/>
      <family val="3"/>
      <charset val="134"/>
    </font>
    <font>
      <sz val="9"/>
      <name val="宋体"/>
      <family val="2"/>
      <charset val="134"/>
      <scheme val="minor"/>
    </font>
    <font>
      <sz val="11"/>
      <color rgb="FFFF0000"/>
      <name val="宋体"/>
      <family val="2"/>
      <charset val="134"/>
      <scheme val="minor"/>
    </font>
    <font>
      <sz val="11"/>
      <name val="宋体"/>
      <family val="3"/>
      <charset val="134"/>
    </font>
    <font>
      <sz val="11"/>
      <color rgb="FFFF0000"/>
      <name val="宋体"/>
      <family val="3"/>
      <charset val="134"/>
    </font>
  </fonts>
  <fills count="3">
    <fill>
      <patternFill patternType="none"/>
    </fill>
    <fill>
      <patternFill patternType="gray125"/>
    </fill>
    <fill>
      <patternFill patternType="solid">
        <fgColor rgb="FFFFFFFF"/>
        <bgColor indexed="64"/>
      </patternFill>
    </fill>
  </fills>
  <borders count="6">
    <border>
      <left/>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diagonal/>
    </border>
    <border>
      <left/>
      <right/>
      <top style="medium">
        <color rgb="FF000000"/>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lignment vertical="center"/>
    </xf>
    <xf numFmtId="0" fontId="2"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0" borderId="3" xfId="0" applyFont="1" applyBorder="1" applyAlignment="1">
      <alignment horizontal="left" vertical="center" wrapText="1"/>
    </xf>
    <xf numFmtId="0" fontId="5" fillId="2" borderId="2" xfId="0" applyFont="1" applyFill="1" applyBorder="1" applyAlignment="1">
      <alignment horizontal="left" vertical="center" wrapText="1"/>
    </xf>
    <xf numFmtId="0" fontId="0" fillId="0" borderId="0" xfId="0" applyAlignment="1">
      <alignment horizontal="left" vertical="center"/>
    </xf>
    <xf numFmtId="0" fontId="8" fillId="2" borderId="2" xfId="0" applyFont="1" applyFill="1" applyBorder="1" applyAlignment="1">
      <alignment horizontal="left" vertical="center" wrapText="1"/>
    </xf>
    <xf numFmtId="0" fontId="7" fillId="0" borderId="2" xfId="0" applyFont="1" applyBorder="1" applyAlignment="1">
      <alignment vertical="center" wrapText="1"/>
    </xf>
    <xf numFmtId="0" fontId="0" fillId="0" borderId="0" xfId="0" applyAlignment="1">
      <alignment horizontal="center" vertical="center"/>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2" xfId="0" applyFont="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workbookViewId="0">
      <selection activeCell="H32" sqref="H32"/>
    </sheetView>
  </sheetViews>
  <sheetFormatPr defaultRowHeight="14"/>
  <cols>
    <col min="1" max="1" width="5.81640625" customWidth="1"/>
    <col min="2" max="2" width="18.54296875" style="18" customWidth="1"/>
    <col min="3" max="3" width="9" customWidth="1"/>
    <col min="4" max="4" width="6.26953125" customWidth="1"/>
    <col min="5" max="5" width="7" customWidth="1"/>
    <col min="6" max="6" width="8.7265625" customWidth="1"/>
    <col min="8" max="8" width="38.08984375" customWidth="1"/>
    <col min="9" max="9" width="25" customWidth="1"/>
  </cols>
  <sheetData>
    <row r="1" spans="1:9">
      <c r="A1" s="21" t="s">
        <v>182</v>
      </c>
      <c r="B1" s="21"/>
      <c r="C1" s="21"/>
      <c r="D1" s="21"/>
      <c r="E1" s="21"/>
      <c r="F1" s="21"/>
      <c r="G1" s="21"/>
      <c r="H1" s="21"/>
      <c r="I1" s="21"/>
    </row>
    <row r="2" spans="1:9" ht="11.5" customHeight="1">
      <c r="A2" s="1" t="s">
        <v>0</v>
      </c>
      <c r="B2" s="16" t="s">
        <v>1</v>
      </c>
      <c r="C2" s="2" t="s">
        <v>2</v>
      </c>
      <c r="D2" s="2" t="s">
        <v>3</v>
      </c>
      <c r="E2" s="2" t="s">
        <v>4</v>
      </c>
      <c r="F2" s="2" t="s">
        <v>5</v>
      </c>
      <c r="G2" s="10" t="s">
        <v>115</v>
      </c>
      <c r="H2" s="12" t="s">
        <v>116</v>
      </c>
      <c r="I2" s="12" t="s">
        <v>117</v>
      </c>
    </row>
    <row r="3" spans="1:9" ht="11.5" customHeight="1">
      <c r="A3" s="3">
        <v>1</v>
      </c>
      <c r="B3" s="14" t="s">
        <v>6</v>
      </c>
      <c r="C3" s="5" t="s">
        <v>7</v>
      </c>
      <c r="D3" s="4" t="s">
        <v>8</v>
      </c>
      <c r="E3" s="4">
        <v>3</v>
      </c>
      <c r="F3" s="4">
        <v>188</v>
      </c>
      <c r="G3" s="11">
        <f>E3*F3</f>
        <v>564</v>
      </c>
      <c r="H3" s="14" t="s">
        <v>6</v>
      </c>
      <c r="I3" s="13" t="s">
        <v>118</v>
      </c>
    </row>
    <row r="4" spans="1:9" ht="11.5" customHeight="1">
      <c r="A4" s="3">
        <v>2</v>
      </c>
      <c r="B4" s="14" t="s">
        <v>9</v>
      </c>
      <c r="C4" s="5" t="s">
        <v>10</v>
      </c>
      <c r="D4" s="4" t="s">
        <v>11</v>
      </c>
      <c r="E4" s="4">
        <v>3</v>
      </c>
      <c r="F4" s="22">
        <v>2750</v>
      </c>
      <c r="G4" s="11">
        <f t="shared" ref="G4:G56" si="0">E4*F4</f>
        <v>8250</v>
      </c>
      <c r="H4" s="13" t="s">
        <v>119</v>
      </c>
      <c r="I4" s="13" t="s">
        <v>118</v>
      </c>
    </row>
    <row r="5" spans="1:9" ht="11.5" customHeight="1">
      <c r="A5" s="3">
        <v>3</v>
      </c>
      <c r="B5" s="14" t="s">
        <v>12</v>
      </c>
      <c r="C5" s="5" t="s">
        <v>13</v>
      </c>
      <c r="D5" s="4" t="s">
        <v>8</v>
      </c>
      <c r="E5" s="4">
        <v>3</v>
      </c>
      <c r="F5" s="4">
        <v>120</v>
      </c>
      <c r="G5" s="11">
        <f t="shared" si="0"/>
        <v>360</v>
      </c>
      <c r="H5" s="13" t="s">
        <v>170</v>
      </c>
      <c r="I5" s="13" t="s">
        <v>118</v>
      </c>
    </row>
    <row r="6" spans="1:9" ht="12.5" customHeight="1">
      <c r="A6" s="3">
        <v>4</v>
      </c>
      <c r="B6" s="19" t="s">
        <v>14</v>
      </c>
      <c r="C6" s="5" t="s">
        <v>15</v>
      </c>
      <c r="D6" s="4" t="s">
        <v>16</v>
      </c>
      <c r="E6" s="4">
        <v>1</v>
      </c>
      <c r="F6" s="4">
        <v>880</v>
      </c>
      <c r="G6" s="11">
        <f t="shared" si="0"/>
        <v>880</v>
      </c>
      <c r="H6" s="13" t="s">
        <v>124</v>
      </c>
      <c r="I6" s="13" t="s">
        <v>125</v>
      </c>
    </row>
    <row r="7" spans="1:9" ht="11.5" customHeight="1">
      <c r="A7" s="3">
        <v>5</v>
      </c>
      <c r="B7" s="19" t="s">
        <v>17</v>
      </c>
      <c r="C7" s="5" t="s">
        <v>18</v>
      </c>
      <c r="D7" s="4" t="s">
        <v>16</v>
      </c>
      <c r="E7" s="4">
        <v>1</v>
      </c>
      <c r="F7" s="4">
        <v>2650</v>
      </c>
      <c r="G7" s="11">
        <f t="shared" si="0"/>
        <v>2650</v>
      </c>
      <c r="H7" s="13" t="s">
        <v>123</v>
      </c>
      <c r="I7" s="13" t="s">
        <v>121</v>
      </c>
    </row>
    <row r="8" spans="1:9" ht="11.5" customHeight="1">
      <c r="A8" s="3">
        <v>6</v>
      </c>
      <c r="B8" s="19" t="s">
        <v>19</v>
      </c>
      <c r="C8" s="5" t="s">
        <v>20</v>
      </c>
      <c r="D8" s="4" t="s">
        <v>16</v>
      </c>
      <c r="E8" s="4">
        <v>1</v>
      </c>
      <c r="F8" s="22">
        <v>4395</v>
      </c>
      <c r="G8" s="11">
        <f t="shared" si="0"/>
        <v>4395</v>
      </c>
      <c r="H8" s="13" t="s">
        <v>122</v>
      </c>
      <c r="I8" s="13" t="s">
        <v>121</v>
      </c>
    </row>
    <row r="9" spans="1:9" ht="16.5" customHeight="1">
      <c r="A9" s="3">
        <v>7</v>
      </c>
      <c r="B9" s="14" t="s">
        <v>21</v>
      </c>
      <c r="C9" s="5" t="s">
        <v>22</v>
      </c>
      <c r="D9" s="4" t="s">
        <v>8</v>
      </c>
      <c r="E9" s="4">
        <v>1</v>
      </c>
      <c r="F9" s="4">
        <v>9900</v>
      </c>
      <c r="G9" s="11">
        <f t="shared" si="0"/>
        <v>9900</v>
      </c>
      <c r="H9" s="20" t="s">
        <v>179</v>
      </c>
      <c r="I9" s="13" t="s">
        <v>118</v>
      </c>
    </row>
    <row r="10" spans="1:9" ht="17" customHeight="1">
      <c r="A10" s="3">
        <v>8</v>
      </c>
      <c r="B10" s="14" t="s">
        <v>23</v>
      </c>
      <c r="C10" s="5" t="s">
        <v>24</v>
      </c>
      <c r="D10" s="4" t="s">
        <v>8</v>
      </c>
      <c r="E10" s="4">
        <v>1</v>
      </c>
      <c r="F10" s="4">
        <v>5900</v>
      </c>
      <c r="G10" s="11">
        <f t="shared" si="0"/>
        <v>5900</v>
      </c>
      <c r="H10" s="20" t="s">
        <v>180</v>
      </c>
      <c r="I10" s="13" t="s">
        <v>118</v>
      </c>
    </row>
    <row r="11" spans="1:9" ht="21" customHeight="1">
      <c r="A11" s="3">
        <v>9</v>
      </c>
      <c r="B11" s="14" t="s">
        <v>25</v>
      </c>
      <c r="C11" s="5" t="s">
        <v>26</v>
      </c>
      <c r="D11" s="4" t="s">
        <v>8</v>
      </c>
      <c r="E11" s="4">
        <v>1</v>
      </c>
      <c r="F11" s="4">
        <v>2800</v>
      </c>
      <c r="G11" s="11">
        <f t="shared" si="0"/>
        <v>2800</v>
      </c>
      <c r="H11" s="24" t="s">
        <v>126</v>
      </c>
      <c r="I11" s="13" t="s">
        <v>118</v>
      </c>
    </row>
    <row r="12" spans="1:9" ht="11.5" customHeight="1">
      <c r="A12" s="3">
        <v>10</v>
      </c>
      <c r="B12" s="14" t="s">
        <v>27</v>
      </c>
      <c r="C12" s="5" t="s">
        <v>28</v>
      </c>
      <c r="D12" s="4" t="s">
        <v>16</v>
      </c>
      <c r="E12" s="4">
        <v>1</v>
      </c>
      <c r="F12" s="4">
        <v>650</v>
      </c>
      <c r="G12" s="11">
        <f t="shared" si="0"/>
        <v>650</v>
      </c>
      <c r="H12" s="13" t="s">
        <v>132</v>
      </c>
      <c r="I12" s="13" t="s">
        <v>118</v>
      </c>
    </row>
    <row r="13" spans="1:9" ht="11.5" customHeight="1">
      <c r="A13" s="3">
        <v>11</v>
      </c>
      <c r="B13" s="14" t="s">
        <v>29</v>
      </c>
      <c r="C13" s="5" t="s">
        <v>30</v>
      </c>
      <c r="D13" s="4" t="s">
        <v>16</v>
      </c>
      <c r="E13" s="4">
        <v>1</v>
      </c>
      <c r="F13" s="4">
        <v>650</v>
      </c>
      <c r="G13" s="11">
        <f t="shared" si="0"/>
        <v>650</v>
      </c>
      <c r="H13" s="13" t="s">
        <v>133</v>
      </c>
      <c r="I13" s="13" t="s">
        <v>118</v>
      </c>
    </row>
    <row r="14" spans="1:9" ht="11.5" customHeight="1">
      <c r="A14" s="3">
        <v>12</v>
      </c>
      <c r="B14" s="14" t="s">
        <v>31</v>
      </c>
      <c r="C14" s="5" t="s">
        <v>32</v>
      </c>
      <c r="D14" s="4" t="s">
        <v>16</v>
      </c>
      <c r="E14" s="4">
        <v>1</v>
      </c>
      <c r="F14" s="4">
        <v>650</v>
      </c>
      <c r="G14" s="11">
        <f t="shared" si="0"/>
        <v>650</v>
      </c>
      <c r="H14" s="13" t="s">
        <v>134</v>
      </c>
      <c r="I14" s="13" t="s">
        <v>118</v>
      </c>
    </row>
    <row r="15" spans="1:9" ht="11.5" customHeight="1">
      <c r="A15" s="3">
        <v>13</v>
      </c>
      <c r="B15" s="14" t="s">
        <v>33</v>
      </c>
      <c r="C15" s="5" t="s">
        <v>34</v>
      </c>
      <c r="D15" s="4" t="s">
        <v>16</v>
      </c>
      <c r="E15" s="4">
        <v>1</v>
      </c>
      <c r="F15" s="4">
        <v>650</v>
      </c>
      <c r="G15" s="11">
        <f t="shared" si="0"/>
        <v>650</v>
      </c>
      <c r="H15" s="13" t="s">
        <v>135</v>
      </c>
      <c r="I15" s="13" t="s">
        <v>118</v>
      </c>
    </row>
    <row r="16" spans="1:9" ht="11.5" customHeight="1">
      <c r="A16" s="3">
        <v>14</v>
      </c>
      <c r="B16" s="14" t="s">
        <v>35</v>
      </c>
      <c r="C16" s="5" t="s">
        <v>36</v>
      </c>
      <c r="D16" s="4" t="s">
        <v>16</v>
      </c>
      <c r="E16" s="4">
        <v>1</v>
      </c>
      <c r="F16" s="4">
        <v>650</v>
      </c>
      <c r="G16" s="11">
        <f t="shared" si="0"/>
        <v>650</v>
      </c>
      <c r="H16" s="13" t="s">
        <v>136</v>
      </c>
      <c r="I16" s="13" t="s">
        <v>118</v>
      </c>
    </row>
    <row r="17" spans="1:9" ht="11.5" customHeight="1">
      <c r="A17" s="3">
        <v>15</v>
      </c>
      <c r="B17" s="14" t="s">
        <v>37</v>
      </c>
      <c r="C17" s="5" t="s">
        <v>38</v>
      </c>
      <c r="D17" s="4" t="s">
        <v>8</v>
      </c>
      <c r="E17" s="4">
        <v>1</v>
      </c>
      <c r="F17" s="4">
        <v>2800</v>
      </c>
      <c r="G17" s="11">
        <f t="shared" si="0"/>
        <v>2800</v>
      </c>
      <c r="H17" s="13" t="s">
        <v>137</v>
      </c>
      <c r="I17" s="13" t="s">
        <v>118</v>
      </c>
    </row>
    <row r="18" spans="1:9" ht="11.5" customHeight="1">
      <c r="A18" s="3">
        <v>16</v>
      </c>
      <c r="B18" s="14" t="s">
        <v>39</v>
      </c>
      <c r="C18" s="5" t="s">
        <v>40</v>
      </c>
      <c r="D18" s="4" t="s">
        <v>8</v>
      </c>
      <c r="E18" s="4">
        <v>4</v>
      </c>
      <c r="F18" s="4">
        <v>600</v>
      </c>
      <c r="G18" s="11">
        <f t="shared" si="0"/>
        <v>2400</v>
      </c>
      <c r="H18" s="13" t="s">
        <v>138</v>
      </c>
      <c r="I18" s="13" t="s">
        <v>118</v>
      </c>
    </row>
    <row r="19" spans="1:9" ht="11.5" customHeight="1">
      <c r="A19" s="3">
        <v>17</v>
      </c>
      <c r="B19" s="14" t="s">
        <v>41</v>
      </c>
      <c r="C19" s="5" t="s">
        <v>42</v>
      </c>
      <c r="D19" s="4" t="s">
        <v>8</v>
      </c>
      <c r="E19" s="4">
        <v>4</v>
      </c>
      <c r="F19" s="4">
        <v>650</v>
      </c>
      <c r="G19" s="11">
        <f t="shared" si="0"/>
        <v>2600</v>
      </c>
      <c r="H19" s="13" t="s">
        <v>139</v>
      </c>
      <c r="I19" s="13" t="s">
        <v>118</v>
      </c>
    </row>
    <row r="20" spans="1:9" ht="29.5" customHeight="1">
      <c r="A20" s="3">
        <v>18</v>
      </c>
      <c r="B20" s="14" t="s">
        <v>43</v>
      </c>
      <c r="C20" s="5" t="s">
        <v>44</v>
      </c>
      <c r="D20" s="4" t="s">
        <v>16</v>
      </c>
      <c r="E20" s="4">
        <v>15</v>
      </c>
      <c r="F20" s="22">
        <v>3199</v>
      </c>
      <c r="G20" s="11">
        <f t="shared" si="0"/>
        <v>47985</v>
      </c>
      <c r="H20" s="20" t="s">
        <v>177</v>
      </c>
      <c r="I20" s="13" t="s">
        <v>118</v>
      </c>
    </row>
    <row r="21" spans="1:9" ht="20.5" customHeight="1">
      <c r="A21" s="3">
        <v>19</v>
      </c>
      <c r="B21" s="14" t="s">
        <v>45</v>
      </c>
      <c r="C21" s="5" t="s">
        <v>46</v>
      </c>
      <c r="D21" s="4" t="s">
        <v>16</v>
      </c>
      <c r="E21" s="4">
        <v>15</v>
      </c>
      <c r="F21" s="23">
        <v>1150</v>
      </c>
      <c r="G21" s="11">
        <f t="shared" si="0"/>
        <v>17250</v>
      </c>
      <c r="H21" s="13" t="s">
        <v>176</v>
      </c>
      <c r="I21" s="13" t="s">
        <v>175</v>
      </c>
    </row>
    <row r="22" spans="1:9" ht="16" customHeight="1">
      <c r="A22" s="3">
        <v>20</v>
      </c>
      <c r="B22" s="14" t="s">
        <v>47</v>
      </c>
      <c r="C22" s="5" t="s">
        <v>48</v>
      </c>
      <c r="D22" s="4" t="s">
        <v>8</v>
      </c>
      <c r="E22" s="4">
        <v>15</v>
      </c>
      <c r="F22" s="4">
        <v>1350</v>
      </c>
      <c r="G22" s="11">
        <f t="shared" si="0"/>
        <v>20250</v>
      </c>
      <c r="H22" s="13" t="s">
        <v>140</v>
      </c>
      <c r="I22" s="13" t="s">
        <v>120</v>
      </c>
    </row>
    <row r="23" spans="1:9" ht="20.5" customHeight="1">
      <c r="A23" s="3">
        <v>21</v>
      </c>
      <c r="B23" s="14" t="s">
        <v>49</v>
      </c>
      <c r="C23" s="5" t="s">
        <v>181</v>
      </c>
      <c r="D23" s="4" t="s">
        <v>8</v>
      </c>
      <c r="E23" s="4">
        <v>5</v>
      </c>
      <c r="F23" s="4">
        <v>1900</v>
      </c>
      <c r="G23" s="11">
        <f t="shared" si="0"/>
        <v>9500</v>
      </c>
      <c r="H23" s="20" t="s">
        <v>178</v>
      </c>
      <c r="I23" s="13" t="s">
        <v>118</v>
      </c>
    </row>
    <row r="24" spans="1:9" ht="11.5" customHeight="1">
      <c r="A24" s="3">
        <v>22</v>
      </c>
      <c r="B24" s="14" t="s">
        <v>49</v>
      </c>
      <c r="C24" s="5" t="s">
        <v>50</v>
      </c>
      <c r="D24" s="4" t="s">
        <v>8</v>
      </c>
      <c r="E24" s="4">
        <v>10</v>
      </c>
      <c r="F24" s="4">
        <v>620</v>
      </c>
      <c r="G24" s="11">
        <f t="shared" si="0"/>
        <v>6200</v>
      </c>
      <c r="H24" s="13" t="s">
        <v>141</v>
      </c>
      <c r="I24" s="13" t="s">
        <v>120</v>
      </c>
    </row>
    <row r="25" spans="1:9" ht="11.5" customHeight="1">
      <c r="A25" s="3">
        <v>23</v>
      </c>
      <c r="B25" s="14" t="s">
        <v>51</v>
      </c>
      <c r="C25" s="5" t="s">
        <v>52</v>
      </c>
      <c r="D25" s="4" t="s">
        <v>8</v>
      </c>
      <c r="E25" s="4">
        <v>10</v>
      </c>
      <c r="F25" s="4">
        <v>1750</v>
      </c>
      <c r="G25" s="11">
        <f t="shared" si="0"/>
        <v>17500</v>
      </c>
      <c r="H25" s="14" t="s">
        <v>51</v>
      </c>
      <c r="I25" s="13" t="s">
        <v>120</v>
      </c>
    </row>
    <row r="26" spans="1:9" ht="11.5" customHeight="1">
      <c r="A26" s="3">
        <v>24</v>
      </c>
      <c r="B26" s="14" t="s">
        <v>53</v>
      </c>
      <c r="C26" s="5" t="s">
        <v>54</v>
      </c>
      <c r="D26" s="4" t="s">
        <v>8</v>
      </c>
      <c r="E26" s="4">
        <v>10</v>
      </c>
      <c r="F26" s="4">
        <v>352</v>
      </c>
      <c r="G26" s="11">
        <f t="shared" si="0"/>
        <v>3520</v>
      </c>
      <c r="H26" s="13" t="s">
        <v>169</v>
      </c>
      <c r="I26" s="13" t="s">
        <v>166</v>
      </c>
    </row>
    <row r="27" spans="1:9" ht="11.5" customHeight="1">
      <c r="A27" s="3">
        <v>25</v>
      </c>
      <c r="B27" s="14" t="s">
        <v>162</v>
      </c>
      <c r="C27" s="5" t="s">
        <v>55</v>
      </c>
      <c r="D27" s="4" t="s">
        <v>8</v>
      </c>
      <c r="E27" s="4">
        <v>5</v>
      </c>
      <c r="F27" s="4">
        <v>950</v>
      </c>
      <c r="G27" s="11">
        <f t="shared" si="0"/>
        <v>4750</v>
      </c>
      <c r="H27" s="13" t="s">
        <v>162</v>
      </c>
      <c r="I27" s="13" t="s">
        <v>120</v>
      </c>
    </row>
    <row r="28" spans="1:9" ht="11.5" customHeight="1">
      <c r="A28" s="3">
        <v>26</v>
      </c>
      <c r="B28" s="14" t="s">
        <v>163</v>
      </c>
      <c r="C28" s="5" t="s">
        <v>56</v>
      </c>
      <c r="D28" s="4" t="s">
        <v>8</v>
      </c>
      <c r="E28" s="4">
        <v>5</v>
      </c>
      <c r="F28" s="4">
        <v>320</v>
      </c>
      <c r="G28" s="11">
        <f t="shared" si="0"/>
        <v>1600</v>
      </c>
      <c r="H28" s="13" t="s">
        <v>164</v>
      </c>
      <c r="I28" s="13" t="s">
        <v>120</v>
      </c>
    </row>
    <row r="29" spans="1:9" ht="11.5" customHeight="1">
      <c r="A29" s="3">
        <v>27</v>
      </c>
      <c r="B29" s="14" t="s">
        <v>165</v>
      </c>
      <c r="C29" s="5" t="s">
        <v>57</v>
      </c>
      <c r="D29" s="4" t="s">
        <v>8</v>
      </c>
      <c r="E29" s="4">
        <v>5</v>
      </c>
      <c r="F29" s="4">
        <v>450</v>
      </c>
      <c r="G29" s="11">
        <f t="shared" si="0"/>
        <v>2250</v>
      </c>
      <c r="H29" s="13" t="s">
        <v>165</v>
      </c>
      <c r="I29" s="13" t="s">
        <v>120</v>
      </c>
    </row>
    <row r="30" spans="1:9" ht="11.5" customHeight="1">
      <c r="A30" s="3">
        <v>28</v>
      </c>
      <c r="B30" s="14" t="s">
        <v>58</v>
      </c>
      <c r="C30" s="5" t="s">
        <v>59</v>
      </c>
      <c r="D30" s="4" t="s">
        <v>16</v>
      </c>
      <c r="E30" s="4">
        <v>15</v>
      </c>
      <c r="F30" s="4">
        <v>120</v>
      </c>
      <c r="G30" s="11">
        <f t="shared" si="0"/>
        <v>1800</v>
      </c>
      <c r="H30" s="13" t="s">
        <v>171</v>
      </c>
      <c r="I30" s="13" t="s">
        <v>172</v>
      </c>
    </row>
    <row r="31" spans="1:9" ht="11.5" customHeight="1">
      <c r="A31" s="3">
        <v>29</v>
      </c>
      <c r="B31" s="15" t="s">
        <v>60</v>
      </c>
      <c r="C31" s="5" t="s">
        <v>61</v>
      </c>
      <c r="D31" s="4" t="s">
        <v>16</v>
      </c>
      <c r="E31" s="4">
        <v>15</v>
      </c>
      <c r="F31" s="4">
        <v>260</v>
      </c>
      <c r="G31" s="11">
        <f t="shared" si="0"/>
        <v>3900</v>
      </c>
      <c r="H31" s="13" t="s">
        <v>174</v>
      </c>
      <c r="I31" s="13" t="s">
        <v>172</v>
      </c>
    </row>
    <row r="32" spans="1:9" ht="11.5" customHeight="1">
      <c r="A32" s="3">
        <v>30</v>
      </c>
      <c r="B32" s="15" t="s">
        <v>62</v>
      </c>
      <c r="C32" s="5" t="s">
        <v>63</v>
      </c>
      <c r="D32" s="4" t="s">
        <v>64</v>
      </c>
      <c r="E32" s="4">
        <v>15</v>
      </c>
      <c r="F32" s="4">
        <v>30</v>
      </c>
      <c r="G32" s="11">
        <f t="shared" si="0"/>
        <v>450</v>
      </c>
      <c r="H32" s="13" t="s">
        <v>142</v>
      </c>
      <c r="I32" s="13" t="s">
        <v>172</v>
      </c>
    </row>
    <row r="33" spans="1:9" ht="11.5" customHeight="1">
      <c r="A33" s="3">
        <v>31</v>
      </c>
      <c r="B33" s="15" t="s">
        <v>65</v>
      </c>
      <c r="C33" s="5" t="s">
        <v>66</v>
      </c>
      <c r="D33" s="4" t="s">
        <v>67</v>
      </c>
      <c r="E33" s="4">
        <v>15</v>
      </c>
      <c r="F33" s="4">
        <v>45</v>
      </c>
      <c r="G33" s="11">
        <f t="shared" si="0"/>
        <v>675</v>
      </c>
      <c r="H33" s="13" t="s">
        <v>143</v>
      </c>
      <c r="I33" s="13" t="s">
        <v>172</v>
      </c>
    </row>
    <row r="34" spans="1:9" ht="11.5" customHeight="1">
      <c r="A34" s="3">
        <v>32</v>
      </c>
      <c r="B34" s="15" t="s">
        <v>68</v>
      </c>
      <c r="C34" s="5" t="s">
        <v>69</v>
      </c>
      <c r="D34" s="4" t="s">
        <v>67</v>
      </c>
      <c r="E34" s="4">
        <v>15</v>
      </c>
      <c r="F34" s="4">
        <v>120</v>
      </c>
      <c r="G34" s="11">
        <f t="shared" si="0"/>
        <v>1800</v>
      </c>
      <c r="H34" s="13" t="s">
        <v>173</v>
      </c>
      <c r="I34" s="13" t="s">
        <v>172</v>
      </c>
    </row>
    <row r="35" spans="1:9" ht="11.5" customHeight="1">
      <c r="A35" s="3">
        <v>33</v>
      </c>
      <c r="B35" s="15" t="s">
        <v>70</v>
      </c>
      <c r="C35" s="5" t="s">
        <v>71</v>
      </c>
      <c r="D35" s="4" t="s">
        <v>8</v>
      </c>
      <c r="E35" s="4">
        <v>50</v>
      </c>
      <c r="F35" s="4">
        <v>35</v>
      </c>
      <c r="G35" s="11">
        <f t="shared" si="0"/>
        <v>1750</v>
      </c>
      <c r="H35" s="13" t="s">
        <v>129</v>
      </c>
      <c r="I35" s="13" t="s">
        <v>118</v>
      </c>
    </row>
    <row r="36" spans="1:9" ht="11.5" customHeight="1">
      <c r="A36" s="3">
        <v>34</v>
      </c>
      <c r="B36" s="15" t="s">
        <v>72</v>
      </c>
      <c r="C36" s="5" t="s">
        <v>73</v>
      </c>
      <c r="D36" s="4" t="s">
        <v>8</v>
      </c>
      <c r="E36" s="4">
        <v>4</v>
      </c>
      <c r="F36" s="22">
        <v>2450</v>
      </c>
      <c r="G36" s="11">
        <f t="shared" si="0"/>
        <v>9800</v>
      </c>
      <c r="H36" s="13" t="s">
        <v>130</v>
      </c>
      <c r="I36" s="13" t="s">
        <v>118</v>
      </c>
    </row>
    <row r="37" spans="1:9" ht="11.5" customHeight="1">
      <c r="A37" s="3">
        <v>35</v>
      </c>
      <c r="B37" s="15" t="s">
        <v>74</v>
      </c>
      <c r="C37" s="5" t="s">
        <v>75</v>
      </c>
      <c r="D37" s="4" t="s">
        <v>76</v>
      </c>
      <c r="E37" s="4">
        <v>5</v>
      </c>
      <c r="F37" s="22">
        <v>800</v>
      </c>
      <c r="G37" s="11">
        <f t="shared" si="0"/>
        <v>4000</v>
      </c>
      <c r="H37" s="13" t="s">
        <v>131</v>
      </c>
      <c r="I37" s="13" t="s">
        <v>118</v>
      </c>
    </row>
    <row r="38" spans="1:9" ht="11.5" customHeight="1">
      <c r="A38" s="3">
        <v>36</v>
      </c>
      <c r="B38" s="15" t="s">
        <v>77</v>
      </c>
      <c r="C38" s="5" t="s">
        <v>78</v>
      </c>
      <c r="D38" s="4" t="s">
        <v>8</v>
      </c>
      <c r="E38" s="4">
        <v>1</v>
      </c>
      <c r="F38" s="4">
        <v>370</v>
      </c>
      <c r="G38" s="11">
        <f t="shared" si="0"/>
        <v>370</v>
      </c>
      <c r="H38" s="15" t="s">
        <v>157</v>
      </c>
      <c r="I38" s="13" t="s">
        <v>118</v>
      </c>
    </row>
    <row r="39" spans="1:9" ht="11.5" customHeight="1">
      <c r="A39" s="3">
        <v>37</v>
      </c>
      <c r="B39" s="15" t="s">
        <v>79</v>
      </c>
      <c r="C39" s="5" t="s">
        <v>80</v>
      </c>
      <c r="D39" s="4" t="s">
        <v>8</v>
      </c>
      <c r="E39" s="4">
        <v>1</v>
      </c>
      <c r="F39" s="4">
        <v>1250</v>
      </c>
      <c r="G39" s="11">
        <f t="shared" si="0"/>
        <v>1250</v>
      </c>
      <c r="H39" s="15" t="s">
        <v>158</v>
      </c>
      <c r="I39" s="13" t="s">
        <v>120</v>
      </c>
    </row>
    <row r="40" spans="1:9" ht="11.5" customHeight="1">
      <c r="A40" s="3">
        <v>38</v>
      </c>
      <c r="B40" s="15" t="s">
        <v>81</v>
      </c>
      <c r="C40" s="5" t="s">
        <v>80</v>
      </c>
      <c r="D40" s="4" t="s">
        <v>8</v>
      </c>
      <c r="E40" s="4">
        <v>1</v>
      </c>
      <c r="F40" s="4">
        <v>1250</v>
      </c>
      <c r="G40" s="11">
        <f t="shared" si="0"/>
        <v>1250</v>
      </c>
      <c r="H40" s="15" t="s">
        <v>159</v>
      </c>
      <c r="I40" s="13" t="s">
        <v>120</v>
      </c>
    </row>
    <row r="41" spans="1:9" ht="11.5" customHeight="1">
      <c r="A41" s="3">
        <v>39</v>
      </c>
      <c r="B41" s="15" t="s">
        <v>82</v>
      </c>
      <c r="C41" s="5" t="s">
        <v>80</v>
      </c>
      <c r="D41" s="4" t="s">
        <v>8</v>
      </c>
      <c r="E41" s="4">
        <v>1</v>
      </c>
      <c r="F41" s="4">
        <v>1250</v>
      </c>
      <c r="G41" s="11">
        <f t="shared" si="0"/>
        <v>1250</v>
      </c>
      <c r="H41" s="15" t="s">
        <v>160</v>
      </c>
      <c r="I41" s="13" t="s">
        <v>120</v>
      </c>
    </row>
    <row r="42" spans="1:9" ht="11.5" customHeight="1">
      <c r="A42" s="3">
        <v>40</v>
      </c>
      <c r="B42" s="15" t="s">
        <v>83</v>
      </c>
      <c r="C42" s="5" t="s">
        <v>84</v>
      </c>
      <c r="D42" s="4" t="s">
        <v>8</v>
      </c>
      <c r="E42" s="4">
        <v>1</v>
      </c>
      <c r="F42" s="4">
        <v>890</v>
      </c>
      <c r="G42" s="11">
        <f t="shared" si="0"/>
        <v>890</v>
      </c>
      <c r="H42" s="15" t="s">
        <v>156</v>
      </c>
      <c r="I42" s="13" t="s">
        <v>120</v>
      </c>
    </row>
    <row r="43" spans="1:9" ht="11.5" customHeight="1">
      <c r="A43" s="3">
        <v>41</v>
      </c>
      <c r="B43" s="15" t="s">
        <v>85</v>
      </c>
      <c r="C43" s="5" t="s">
        <v>84</v>
      </c>
      <c r="D43" s="4" t="s">
        <v>8</v>
      </c>
      <c r="E43" s="4">
        <v>1</v>
      </c>
      <c r="F43" s="4">
        <v>890</v>
      </c>
      <c r="G43" s="11">
        <f t="shared" si="0"/>
        <v>890</v>
      </c>
      <c r="H43" s="15" t="s">
        <v>155</v>
      </c>
      <c r="I43" s="13" t="s">
        <v>120</v>
      </c>
    </row>
    <row r="44" spans="1:9" ht="11.5" customHeight="1">
      <c r="A44" s="3">
        <v>42</v>
      </c>
      <c r="B44" s="15" t="s">
        <v>86</v>
      </c>
      <c r="C44" s="7" t="s">
        <v>87</v>
      </c>
      <c r="D44" s="4" t="s">
        <v>8</v>
      </c>
      <c r="E44" s="4">
        <v>1</v>
      </c>
      <c r="F44" s="4">
        <v>1499</v>
      </c>
      <c r="G44" s="11">
        <f t="shared" si="0"/>
        <v>1499</v>
      </c>
      <c r="H44" s="15" t="s">
        <v>154</v>
      </c>
      <c r="I44" s="13" t="s">
        <v>120</v>
      </c>
    </row>
    <row r="45" spans="1:9" ht="11.5" customHeight="1">
      <c r="A45" s="3">
        <v>43</v>
      </c>
      <c r="B45" s="14" t="s">
        <v>88</v>
      </c>
      <c r="C45" s="8" t="s">
        <v>89</v>
      </c>
      <c r="D45" s="4" t="s">
        <v>8</v>
      </c>
      <c r="E45" s="4">
        <v>2</v>
      </c>
      <c r="F45" s="4">
        <v>1299</v>
      </c>
      <c r="G45" s="11">
        <f t="shared" si="0"/>
        <v>2598</v>
      </c>
      <c r="H45" s="14" t="s">
        <v>153</v>
      </c>
      <c r="I45" s="13" t="s">
        <v>120</v>
      </c>
    </row>
    <row r="46" spans="1:9" ht="11.5" customHeight="1">
      <c r="A46" s="3">
        <v>44</v>
      </c>
      <c r="B46" s="14" t="s">
        <v>90</v>
      </c>
      <c r="C46" s="8" t="s">
        <v>91</v>
      </c>
      <c r="D46" s="4" t="s">
        <v>8</v>
      </c>
      <c r="E46" s="4">
        <v>1</v>
      </c>
      <c r="F46" s="4">
        <v>537</v>
      </c>
      <c r="G46" s="11">
        <f t="shared" si="0"/>
        <v>537</v>
      </c>
      <c r="H46" s="14" t="s">
        <v>152</v>
      </c>
      <c r="I46" s="13" t="s">
        <v>166</v>
      </c>
    </row>
    <row r="47" spans="1:9" ht="11.5" customHeight="1">
      <c r="A47" s="3">
        <v>45</v>
      </c>
      <c r="B47" s="14" t="s">
        <v>92</v>
      </c>
      <c r="C47" s="8" t="s">
        <v>93</v>
      </c>
      <c r="D47" s="4" t="s">
        <v>8</v>
      </c>
      <c r="E47" s="4">
        <v>1</v>
      </c>
      <c r="F47" s="4">
        <v>290</v>
      </c>
      <c r="G47" s="11">
        <f t="shared" si="0"/>
        <v>290</v>
      </c>
      <c r="H47" s="14" t="s">
        <v>151</v>
      </c>
      <c r="I47" s="13" t="s">
        <v>167</v>
      </c>
    </row>
    <row r="48" spans="1:9" ht="11.5" customHeight="1">
      <c r="A48" s="3">
        <v>46</v>
      </c>
      <c r="B48" s="14" t="s">
        <v>94</v>
      </c>
      <c r="C48" s="8" t="s">
        <v>95</v>
      </c>
      <c r="D48" s="4" t="s">
        <v>8</v>
      </c>
      <c r="E48" s="4">
        <v>1</v>
      </c>
      <c r="F48" s="4">
        <v>340</v>
      </c>
      <c r="G48" s="11">
        <f t="shared" si="0"/>
        <v>340</v>
      </c>
      <c r="H48" s="14" t="s">
        <v>149</v>
      </c>
      <c r="I48" s="13" t="s">
        <v>167</v>
      </c>
    </row>
    <row r="49" spans="1:9" ht="11.5" customHeight="1">
      <c r="A49" s="3">
        <v>47</v>
      </c>
      <c r="B49" s="14" t="s">
        <v>96</v>
      </c>
      <c r="C49" s="8" t="s">
        <v>97</v>
      </c>
      <c r="D49" s="4" t="s">
        <v>8</v>
      </c>
      <c r="E49" s="4">
        <v>1</v>
      </c>
      <c r="F49" s="4">
        <v>55</v>
      </c>
      <c r="G49" s="11">
        <f t="shared" si="0"/>
        <v>55</v>
      </c>
      <c r="H49" s="14" t="s">
        <v>150</v>
      </c>
      <c r="I49" s="13" t="s">
        <v>167</v>
      </c>
    </row>
    <row r="50" spans="1:9" ht="11.5" customHeight="1">
      <c r="A50" s="3">
        <v>48</v>
      </c>
      <c r="B50" s="14" t="s">
        <v>98</v>
      </c>
      <c r="C50" s="5" t="s">
        <v>99</v>
      </c>
      <c r="D50" s="4" t="s">
        <v>8</v>
      </c>
      <c r="E50" s="4">
        <v>1</v>
      </c>
      <c r="F50" s="4">
        <v>175</v>
      </c>
      <c r="G50" s="11">
        <f t="shared" si="0"/>
        <v>175</v>
      </c>
      <c r="H50" s="14" t="s">
        <v>148</v>
      </c>
      <c r="I50" s="13" t="s">
        <v>167</v>
      </c>
    </row>
    <row r="51" spans="1:9" ht="11.5" customHeight="1">
      <c r="A51" s="3">
        <v>49</v>
      </c>
      <c r="B51" s="14" t="s">
        <v>100</v>
      </c>
      <c r="C51" s="8" t="s">
        <v>101</v>
      </c>
      <c r="D51" s="4" t="s">
        <v>8</v>
      </c>
      <c r="E51" s="4">
        <v>1</v>
      </c>
      <c r="F51" s="4">
        <v>1547</v>
      </c>
      <c r="G51" s="11">
        <f t="shared" si="0"/>
        <v>1547</v>
      </c>
      <c r="H51" s="14" t="s">
        <v>147</v>
      </c>
      <c r="I51" s="13" t="s">
        <v>167</v>
      </c>
    </row>
    <row r="52" spans="1:9" ht="11.5" customHeight="1">
      <c r="A52" s="3">
        <v>50</v>
      </c>
      <c r="B52" s="14" t="s">
        <v>102</v>
      </c>
      <c r="C52" s="8" t="s">
        <v>103</v>
      </c>
      <c r="D52" s="4" t="s">
        <v>8</v>
      </c>
      <c r="E52" s="4">
        <v>1</v>
      </c>
      <c r="F52" s="4">
        <v>560</v>
      </c>
      <c r="G52" s="11">
        <f t="shared" si="0"/>
        <v>560</v>
      </c>
      <c r="H52" s="14" t="s">
        <v>146</v>
      </c>
      <c r="I52" s="13" t="s">
        <v>167</v>
      </c>
    </row>
    <row r="53" spans="1:9" ht="11.5" customHeight="1">
      <c r="A53" s="3">
        <v>51</v>
      </c>
      <c r="B53" s="14" t="s">
        <v>104</v>
      </c>
      <c r="C53" s="8" t="s">
        <v>105</v>
      </c>
      <c r="D53" s="4" t="s">
        <v>8</v>
      </c>
      <c r="E53" s="4">
        <v>1</v>
      </c>
      <c r="F53" s="22">
        <v>820</v>
      </c>
      <c r="G53" s="11">
        <f t="shared" si="0"/>
        <v>820</v>
      </c>
      <c r="H53" s="13" t="s">
        <v>129</v>
      </c>
      <c r="I53" s="13" t="s">
        <v>168</v>
      </c>
    </row>
    <row r="54" spans="1:9" ht="11.5" customHeight="1">
      <c r="A54" s="3">
        <v>52</v>
      </c>
      <c r="B54" s="14" t="s">
        <v>106</v>
      </c>
      <c r="C54" s="8" t="s">
        <v>107</v>
      </c>
      <c r="D54" s="4" t="s">
        <v>8</v>
      </c>
      <c r="E54" s="4">
        <v>4</v>
      </c>
      <c r="F54" s="4">
        <v>850</v>
      </c>
      <c r="G54" s="11">
        <f t="shared" si="0"/>
        <v>3400</v>
      </c>
      <c r="H54" s="13" t="s">
        <v>145</v>
      </c>
      <c r="I54" s="13" t="s">
        <v>118</v>
      </c>
    </row>
    <row r="55" spans="1:9" ht="11.5" customHeight="1">
      <c r="A55" s="3">
        <v>53</v>
      </c>
      <c r="B55" s="14" t="s">
        <v>108</v>
      </c>
      <c r="C55" s="8" t="s">
        <v>109</v>
      </c>
      <c r="D55" s="4" t="s">
        <v>8</v>
      </c>
      <c r="E55" s="4">
        <v>1</v>
      </c>
      <c r="F55" s="22">
        <v>545</v>
      </c>
      <c r="G55" s="11">
        <f t="shared" si="0"/>
        <v>545</v>
      </c>
      <c r="H55" s="13" t="s">
        <v>144</v>
      </c>
      <c r="I55" s="13" t="s">
        <v>161</v>
      </c>
    </row>
    <row r="56" spans="1:9" ht="11.5" customHeight="1">
      <c r="A56" s="3">
        <v>54</v>
      </c>
      <c r="B56" s="14" t="s">
        <v>110</v>
      </c>
      <c r="C56" s="8" t="s">
        <v>111</v>
      </c>
      <c r="D56" s="4" t="s">
        <v>8</v>
      </c>
      <c r="E56" s="4">
        <v>1</v>
      </c>
      <c r="F56" s="4">
        <v>0</v>
      </c>
      <c r="G56" s="11">
        <f t="shared" si="0"/>
        <v>0</v>
      </c>
      <c r="H56" s="13" t="s">
        <v>127</v>
      </c>
      <c r="I56" s="13" t="s">
        <v>118</v>
      </c>
    </row>
    <row r="57" spans="1:9" ht="11.5" customHeight="1">
      <c r="A57" s="3">
        <v>55</v>
      </c>
      <c r="B57" s="14" t="s">
        <v>112</v>
      </c>
      <c r="C57" s="8" t="s">
        <v>113</v>
      </c>
      <c r="D57" s="4" t="s">
        <v>8</v>
      </c>
      <c r="E57" s="4">
        <v>1</v>
      </c>
      <c r="F57" s="4">
        <v>0</v>
      </c>
      <c r="G57" s="11">
        <f>E57*F57</f>
        <v>0</v>
      </c>
      <c r="H57" s="13" t="s">
        <v>128</v>
      </c>
      <c r="I57" s="13" t="s">
        <v>118</v>
      </c>
    </row>
    <row r="58" spans="1:9" ht="11.5" customHeight="1">
      <c r="A58" s="9"/>
      <c r="B58" s="17" t="s">
        <v>114</v>
      </c>
      <c r="C58" s="6"/>
      <c r="D58" s="4"/>
      <c r="E58" s="4"/>
      <c r="F58" s="4"/>
      <c r="G58" s="22">
        <f>SUM(G3:G57)</f>
        <v>219995</v>
      </c>
    </row>
    <row r="59" spans="1:9" ht="11.5" customHeight="1"/>
    <row r="60" spans="1:9" ht="11.5" customHeight="1"/>
    <row r="61" spans="1:9" ht="11.5" customHeight="1"/>
    <row r="62" spans="1:9" ht="11.5" customHeight="1"/>
  </sheetData>
  <mergeCells count="1">
    <mergeCell ref="A1:I1"/>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乐子</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2022-11-29T11:36:15Z</dcterms:created>
  <dcterms:modified xsi:type="dcterms:W3CDTF">2022-12-02T09:57:20Z</dcterms:modified>
</cp:coreProperties>
</file>