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明细表" sheetId="3" r:id="rId1"/>
  </sheets>
  <definedNames>
    <definedName name="_xlnm.Print_Titles" localSheetId="0">明细表!$2:$2</definedName>
  </definedNames>
  <calcPr calcId="124519"/>
</workbook>
</file>

<file path=xl/calcChain.xml><?xml version="1.0" encoding="utf-8"?>
<calcChain xmlns="http://schemas.openxmlformats.org/spreadsheetml/2006/main">
  <c r="F106" i="3"/>
  <c r="E106"/>
  <c r="D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106" s="1"/>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alcChain>
</file>

<file path=xl/sharedStrings.xml><?xml version="1.0" encoding="utf-8"?>
<sst xmlns="http://schemas.openxmlformats.org/spreadsheetml/2006/main" count="326" uniqueCount="201">
  <si>
    <t>数字媒体与智能制造采购项目明细表</t>
  </si>
  <si>
    <t>序号</t>
  </si>
  <si>
    <t>设备（项目）名称</t>
  </si>
  <si>
    <t>规格、技术参数、性能要求</t>
  </si>
  <si>
    <t>数量</t>
  </si>
  <si>
    <t>计量
单位</t>
  </si>
  <si>
    <t>预算单价
（元）</t>
  </si>
  <si>
    <t>预算金额
（元）</t>
  </si>
  <si>
    <t>交货地点</t>
  </si>
  <si>
    <t>备注</t>
  </si>
  <si>
    <t>设计工作站</t>
  </si>
  <si>
    <t>台</t>
  </si>
  <si>
    <t>滇西科技师范学院</t>
  </si>
  <si>
    <t>图形设计实训室</t>
  </si>
  <si>
    <t>高端图形工作站</t>
  </si>
  <si>
    <t>1.操作系统预装win10专业版64位；            
2.主板不低于英特尔Z590芯片组标准；       
3.处理器 酷睿Intel i9-11900KF 18核心36线程 3.0Ghz；             
4.内存16G（8G*2 DDR4 2933mhz）；              
5.硬盘2T 3.5英寸 7.2K SATA +512G；                      
6.显卡1个，显存≥10G独显；
7.扩展槽：5个PCIe 3.0插槽；
8.网卡：≥千兆网卡（双口）；
9.电源：950W 80 PLUS 电源；
10.显示器:与主机同品牌21.5英寸液晶显示器*2。</t>
  </si>
  <si>
    <t>套</t>
  </si>
  <si>
    <t>3D投影仪</t>
  </si>
  <si>
    <t>投影幕布</t>
  </si>
  <si>
    <t>16：10画框幕布，与投影仪兼容；150寸</t>
  </si>
  <si>
    <t>无线话筒</t>
  </si>
  <si>
    <t>功率放大器</t>
  </si>
  <si>
    <t>音箱</t>
  </si>
  <si>
    <t>只</t>
  </si>
  <si>
    <t>配套桌椅</t>
  </si>
  <si>
    <t>以太网交换机</t>
  </si>
  <si>
    <t>背板带宽：336Gbps/2.56Tbps；包转发率：51Mpps/108Mpps；接口类型：24个10/100/1000Base-T以太网端口,4个千兆SFP；</t>
  </si>
  <si>
    <t>网络机柜</t>
  </si>
  <si>
    <t>1.2米网络机柜，4轮；含PUD电源。</t>
  </si>
  <si>
    <t>实训室环境建设</t>
  </si>
  <si>
    <t>综合布线，动力电源改造，电源线路和接口铺设,安装窗帘等。</t>
  </si>
  <si>
    <t>项</t>
  </si>
  <si>
    <t>3维显示控制器</t>
  </si>
  <si>
    <t>3D发射器</t>
  </si>
  <si>
    <t>立体眼镜</t>
  </si>
  <si>
    <t>1.对比度≥1000:1；液晶刷新频率≥120Hz；透光率≥38%；
2.响应时间≤2.5毫秒；可视角度≥80度；
3.电池支持可充电锂电池；
4.额定工作电流≥1.2mA；
5.连续工作时间≥50小时；
6.额定待机时间不低于3个月；</t>
  </si>
  <si>
    <t>定制稳压电源</t>
  </si>
  <si>
    <t>达芬奇专业调色系统</t>
  </si>
  <si>
    <t>普通调色台</t>
  </si>
  <si>
    <t>1.支持但不限于USB即插即用；
2.跟踪球和旋钮支持但不限于非接触；
3.光学拾音器支持但不限于高分辨率；
4.包含集成按钮复位9X可编程旋钮；
5.包含但不限于慢跑刻度盘的标准运输控制。</t>
  </si>
  <si>
    <t>20KVA单向220V交流稳压电源，供50台电脑以上使用。</t>
  </si>
  <si>
    <t>影音工作站</t>
  </si>
  <si>
    <t>音影实训室</t>
  </si>
  <si>
    <t>投影仪</t>
  </si>
  <si>
    <t>3500流明，1024*768以上分辨率；含吊装支架；含连接线材</t>
  </si>
  <si>
    <t>幕布</t>
  </si>
  <si>
    <t>4：3幕布，与投影仪兼容；100寸</t>
  </si>
  <si>
    <t>高清演播室主机</t>
  </si>
  <si>
    <t>高清摄像机</t>
  </si>
  <si>
    <t>多媒体教学系统</t>
  </si>
  <si>
    <t>移动授课多屏互动软件</t>
  </si>
  <si>
    <t>1.综合布线，动力电源改造，电源线路和接口铺设,安装窗帘等。
2.包含两个实训室的改造规模</t>
  </si>
  <si>
    <t>转换器</t>
  </si>
  <si>
    <t>电源：DC12v，4W；视频输入：1*3G/HD /SD ;</t>
  </si>
  <si>
    <t>摄影摄像器材</t>
  </si>
  <si>
    <t>网络直播编码器</t>
  </si>
  <si>
    <t>360度全景摄像数码相机</t>
  </si>
  <si>
    <t>USB低压充电插头、全景专用便携包；接口：Wi-Fi；像素：1200-1400万；数码变焦倍数：11倍以上；最大光圈：F2；</t>
  </si>
  <si>
    <t>VR全景摄影三脚架</t>
  </si>
  <si>
    <t>兼容普通相机，1.6m+扩展手机夹</t>
  </si>
  <si>
    <t>数码相机广角变焦镜头</t>
  </si>
  <si>
    <t>数码相机远摄变焦镜头</t>
  </si>
  <si>
    <t>数码相机微距变焦镜头</t>
  </si>
  <si>
    <t>手机云台防抖可折叠手机稳定器</t>
  </si>
  <si>
    <t>含延长杆、大三角架。工作电压3.3-4.2V，工作电流0.3A，电池：21700柱状锂离子电池；电池容量4500mah</t>
  </si>
  <si>
    <t>无人机云台（含镜头）</t>
  </si>
  <si>
    <t>支持但不限于M4/3 | 5.2K | F/1.7 - 16 | Adobe CinemaDNG |Apple ProRes | 最大4.2Gbps码流。</t>
  </si>
  <si>
    <t>录音话筒</t>
  </si>
  <si>
    <t>话筒指向：心形指向。</t>
  </si>
  <si>
    <t>录音话筒配套挑杆</t>
  </si>
  <si>
    <t>实训室监控系统</t>
  </si>
  <si>
    <t>人工智能无人机视觉版</t>
  </si>
  <si>
    <t>航拍无人机</t>
  </si>
  <si>
    <t>固态存储</t>
  </si>
  <si>
    <t>个</t>
  </si>
  <si>
    <t>读取设备</t>
  </si>
  <si>
    <t>便携存储</t>
  </si>
  <si>
    <t>张</t>
  </si>
  <si>
    <t>后期软件</t>
  </si>
  <si>
    <t>辅助设备</t>
  </si>
  <si>
    <t>教学计算机</t>
  </si>
  <si>
    <t>智能制造虚拟仿真实训室</t>
  </si>
  <si>
    <t>4：3幕布，与投影仪兼容；100寸；电动幕布</t>
  </si>
  <si>
    <t>高品质音箱</t>
  </si>
  <si>
    <r>
      <rPr>
        <sz val="9"/>
        <color theme="1"/>
        <rFont val="宋体"/>
        <charset val="134"/>
        <scheme val="minor"/>
      </rPr>
      <t>规格1200*850*750mm,每套配置2个方凳</t>
    </r>
    <r>
      <rPr>
        <sz val="9"/>
        <color rgb="FFFF0000"/>
        <rFont val="宋体"/>
        <charset val="134"/>
        <scheme val="minor"/>
      </rPr>
      <t>(含教师工位)</t>
    </r>
  </si>
  <si>
    <t>1.2米网络机柜，4轮</t>
  </si>
  <si>
    <t>智能制造机器人本体（ABB）</t>
  </si>
  <si>
    <t>控制器</t>
  </si>
  <si>
    <t>实训台</t>
  </si>
  <si>
    <t>出库模块</t>
  </si>
  <si>
    <t>开源智能视觉检测系统</t>
  </si>
  <si>
    <t>变位机夹具模块</t>
  </si>
  <si>
    <t xml:space="preserve">1.与智能制造机器人本体兼容，能够协同满足但不限于模拟焊接、抛光打磨、喷涂等作业；
2.变位机行程≥±45°；
3.气缸行程≥30mm；
4.自动夹具采用进口导杆气缸驱动，配置漫反射光电传感器。
</t>
  </si>
  <si>
    <t>作业工件仓储模块</t>
  </si>
  <si>
    <t>多种末端工具快换模块</t>
  </si>
  <si>
    <t>TCP练习系统组件</t>
  </si>
  <si>
    <t xml:space="preserve">1.TCP练习区满足基础学习实训，能够自由更换示教尖端；
2.可实现TCP标定练习，提供TCP标定用锥形教学块；
3.可实现基本轨迹编程练习，提供三角形、方形教学轨迹；
4.可实现复杂轨迹编程练习，提供曲线教学轨迹；
5.材料：铝合金。
</t>
  </si>
  <si>
    <t>写字绘图组件</t>
  </si>
  <si>
    <t xml:space="preserve">1.能够满足但不限于软笔、硬笔实现写字绘图；
2.能够示教编程完成轨迹规划；
3.能够离线编程完成轨迹规划；
4.配备笔形工具。
</t>
  </si>
  <si>
    <t>自动装配功能单元</t>
  </si>
  <si>
    <t xml:space="preserve">1.气缸数量≥2个；能够满足夹持和固定装配工件的功能；
2.气缸控制维度不低于二维；
3.每个气缸包含位置检测，满足但不限于反馈气缸动作状态位置和异常等功能；
4.能够实现但不限于气缸夹持、物料放置、覆盖盖板等功能；
</t>
  </si>
  <si>
    <t>PLC及电气控制系统</t>
  </si>
  <si>
    <t>触摸屏</t>
  </si>
  <si>
    <t>工业控制计算机</t>
  </si>
  <si>
    <t>控制软件</t>
  </si>
  <si>
    <t xml:space="preserve">1.开发的软件环境支持但不限于Win7/ Win8简体中文版； Microsoft Visual C++； QT、HALCON 等；
2.运行的软件环境兼容但不限于Win7/ Win8/ Win10；
3.★工作站控制软件具有国家级计算机软件著作权登记证书等完全自主知识产权，提供全部开源程序，并能提供长期软件免费升级服务；提供相关证书影印件。
</t>
  </si>
  <si>
    <t>气源气路</t>
  </si>
  <si>
    <t xml:space="preserve">1.满足无油静音气泵或集中气源供气；
2.配有调压过滤器、气路等气动元件；
3.排气压力≥0.7Mpa；
4.流量≤20L/min；
5.噪音量≤70dB。
</t>
  </si>
  <si>
    <t>智能制造技能认证机器人本体</t>
  </si>
  <si>
    <t>控制柜</t>
  </si>
  <si>
    <t>示教器</t>
  </si>
  <si>
    <t>轨迹标定模块</t>
  </si>
  <si>
    <t xml:space="preserve">1.尺寸≥380mm*260mm*192mm；
2.材料不低于铝合金和2020铝型材的用料标准；
3.功能包含但不限于工具标定尖端、工具坐标系建立、直线、曲线、圆弧等平面轨迹示教功能；
4.支持可更换示教轨迹，不同角度斜面示教，白板笔直接示教，方便轨迹校对，可擦除，重复使用。
</t>
  </si>
  <si>
    <t>工具快换模块</t>
  </si>
  <si>
    <t>装配仓储模块</t>
  </si>
  <si>
    <t>仓储定位模块</t>
  </si>
  <si>
    <t>分拣输送线模块</t>
  </si>
  <si>
    <t>分拣仓储模块</t>
  </si>
  <si>
    <t>视觉模块</t>
  </si>
  <si>
    <t>旋转仓储模块</t>
  </si>
  <si>
    <t>1.尺寸≥260mm*260mm*248mm；
2.材料不低于铝合金、尼龙、2020铝型材标准；
3.货位数量单层≥8个；
4.旋转动力支持伺服电机；
5.工作电压220V；额定功率≥100W；
6.额定转速≥3000rpm
7.感应方式支持但不限于仓储位置感应器、物料有无感应器等。</t>
  </si>
  <si>
    <t>码垛平台模块</t>
  </si>
  <si>
    <t xml:space="preserve">尺寸：不小于260mm×260mm×192mm
材料：铝合金、2020铝型材
表面处理：铝合金银白氧化处理
采用码垛栈板平面设计，支持多种垛型
</t>
  </si>
  <si>
    <t>电气控制系统</t>
  </si>
  <si>
    <t>监控摄像头</t>
  </si>
  <si>
    <t>气动系统</t>
  </si>
  <si>
    <t>节点</t>
  </si>
  <si>
    <t>工作站工具包</t>
  </si>
  <si>
    <t>模块化人形机器人</t>
  </si>
  <si>
    <t>六足机器人</t>
  </si>
  <si>
    <t>合计</t>
  </si>
  <si>
    <r>
      <t>知名品牌商用台式机，不接受组装机。</t>
    </r>
    <r>
      <rPr>
        <sz val="10"/>
        <color rgb="FFFF0000"/>
        <rFont val="宋体"/>
        <family val="3"/>
        <charset val="134"/>
        <scheme val="minor"/>
      </rPr>
      <t>（含教师机）</t>
    </r>
    <r>
      <rPr>
        <sz val="10"/>
        <rFont val="宋体"/>
        <charset val="134"/>
        <scheme val="minor"/>
      </rPr>
      <t xml:space="preserve">
1.主板≥intel B460芯片组;
2.CPU:≥英特尔酷睿Intel Core i5-10500（六核心十二线程，主频：3.1Ghz,睿频可达4.5GHz,12MB三级缓存）；
3.内存:≥16GB DDR4内存；
4.硬盘:≥</t>
    </r>
    <r>
      <rPr>
        <sz val="11"/>
        <rFont val="宋体"/>
        <charset val="134"/>
        <scheme val="minor"/>
      </rPr>
      <t xml:space="preserve"> 256G M.2 NVME SSD+1TB SATA 7200转机械硬盘；</t>
    </r>
    <r>
      <rPr>
        <sz val="10"/>
        <rFont val="宋体"/>
        <charset val="134"/>
        <scheme val="minor"/>
      </rPr>
      <t xml:space="preserve">
5.接口:≥8个外置的USB,前置USB≥4个USB 3.1；主板集成视频接口≥1个VGA接口,≥1个HDMI；★1个串口,2个PS/2接口,2个PCIe*1插槽,1个PCI-E*16插槽
7.显存≥4G独立显卡;
8.操作系统:预装正版windows10操作系统;
9.显示器:与主机同品牌21.5英寸液晶显示器*2。
10.机箱:≥14升,机箱内置CPU散热导流罩。教师机需要配置2.1多媒体音箱1套。
11.★电源:≥260W电源,键鼠:同一品牌USB键盘及鼠,
12.预装基于BIOS的同品牌底层数据删除软件，实现对设备内部存储设备的数据进行完全擦除；
13.★软件：每台电脑需安装正版机房管理系统软件：支持B /S管理架构，移动设备通过网页方式对机房进行远程管理，包括远程开关机、时间同步、系统切换、消息广播等操作；★支持对3DMAX、CAD等图形设计、工程设计类软件的统一注册，无需手动逐台激活，方便维护；支持对Ubuntu、Redhat、Centos、Fedora等系统的立即还原和ip地址自动分配；★支持电脑本地硬盘操作系统（xp\win7\win10\linux）的立即还原和还原点瞬间创建；(提供功能界面截图并加盖原厂公章)；支持MBR分区系统和GPT分区系统混合安装,可支持60个以上的不同操作系统；★支持SSD硬盘和机械硬盘双硬盘保护模式和同传；(提供功能界面截图并加盖原厂公章)；支持从WINDOWS界面对1000台以上的电脑进行数据差异拷贝，非增量拷贝、变量拷贝、进度同步等； 支持操作系统分权管理，可分配不同的管理员管理不同的操作系统； 支持学期课表的编辑，可设置学期开始和结束时间，按学期课表时间自动启动相应的操作系统，支持操作系统拖拽式导入学期课表；(提供功能界面截图并加盖原厂公章)；支持批量修改Windows用户登录名、计算机名和IP地址；支持网络限制策略，能够设定禁用外网或禁用全部网络，并支持设置例外，例外类型包括ip地址、网址、端口，并设置生效时间区间，能够精确到秒，支持按天执行、按周执行、按月执行。★为保证投标产品的稳定性与可靠性，软件厂商须通过CMMI5级软件成熟度认证，提供证书复印件或扫描件并加盖原厂公章；
14.质保期:提供三年免费保修及上门服务；按照客户要求免费安装指定软件。</t>
    </r>
    <phoneticPr fontId="1" type="noConversion"/>
  </si>
  <si>
    <t>1. ISO流明度≥5,000；
2. 对比度≥1800:1；
3. 显示类型≥0.65" 1DLP 芯片，80-100" 对角线图像尺寸；
4. 分辨率≥1920 x 1200；
5. 照明类型支持但不限于固态激光；
6. 照明性能（小时）≥20,000 小时
7. 信号输入（标准）包含但不限于HDMI x 2；VGA x 1；VGA 音频输入（3.5 mm 耳机插孔；麦克风输入；USB A - 仅用于电源输出 (5 V/1.5 A)；最大输入像素速率：1600 x 1200 @ 60Hz (162 MHz)；1920 x 1200 @ 60H 减少消隐 (154 MHz)；信号输入 (3D)：帧封装/并列式/上下式 3D (HDMI 1.4a)；帧序列 DLP Link 3D (VGA/HDMI)；帧序列 DLP Link 3D (1024 x 768 @ 120Hz/1280 x 720 @ 120Hz)；像素时钟：162 MHz；信号输出：VGA 显示器输出；10W 扬声器；音频输出（3.5 mm 耳机插孔）
8. 控制与联网：RS-232 输入端；以太网 (100BaseT) RJ45；内置键盘；兼容支持但不限于 Crestron RoomView、AMX、PJ Link；
9. 配件：包含但不限于红外遥控、投影机头交流线、、壁挂架；
10.镜头≥0:25:1，支持但不限于超短焦镜头、调焦、固定偏移（基于图像大小）；
10. 参考尺寸≥318*383*88mm，参考重量≤7.8 kg
★11. 认证及质保：符合但不限于欧洲相关指令、标准以及有关安全、健康、环境事务的规定。指令包含但不限于RoHS、REACH、WEEE、UL/CSA/IEC； 60950-1、FCC Class A、CE、CCC、CU、BIS；
★12.质保：≥3年；提供厂商售后服务承诺函。</t>
    <phoneticPr fontId="1" type="noConversion"/>
  </si>
  <si>
    <t>1.支持但不限于智能待机、红外线自动对频、导频等功能（受到外界干扰时，不会有杂音）、高保真声音传输电路；
2.手持支持但不限于升压电路；延长电池的使用时间≥8-12小时；
3.接收机：支持但不限于频率振荡方式、PLL锁相环回路；通道组数支持双通道；
4.功能显示方式包含但不限于LCD/LED；
5.射频范围≥ 600-980MHz；调制方式支持但不限于Fm调频
6.可用带宽包含但不限于每通道50MHz；信道数目≥200-300通道；
7.频率稳定性≤±0.005%；
8.音频响应≥60Hz-18KHz(±3dB)；综合信噪比＞105dB 综合失真＜0.5%；
9.供电≥100-240V AC50/60Hz 10W；
10.发射机频率范围≥600-980MHZ；频带宽度≥50MHZ；谐波抑制:&gt;55dBc 最大频偏≤±48KHZ；信噪比&gt;105dB(A) 失真度&lt;1%；</t>
    <phoneticPr fontId="1" type="noConversion"/>
  </si>
  <si>
    <r>
      <t xml:space="preserve">1.输出电路支持但不限于AB类；
2.8Ω立体声输出≥800W；4Ω立体声输出≥1150W；频信噪比≤103dB；输入灵敏度≤0.775V；电压增益≥30dB；
3.频率响应≥20Hz-20khz+/-1dB；阻尼系数&gt;500；
4.输入阻抗：非平衡&gt;7KΩ;平衡&gt;14KΩ；
5.输入方式：平衡输入；输出方式：卡侬/连接线柱并行；
</t>
    </r>
    <r>
      <rPr>
        <sz val="10"/>
        <color rgb="FFFF0000"/>
        <rFont val="宋体"/>
        <family val="3"/>
        <charset val="134"/>
        <scheme val="minor"/>
      </rPr>
      <t>6.电压要求：220V 50/60HZ+/-10%；
7.参考尺寸：≤90*485*455。</t>
    </r>
    <phoneticPr fontId="1" type="noConversion"/>
  </si>
  <si>
    <r>
      <t xml:space="preserve">1.系统类型：12英寸，2分频，低频反射式频率范围支持但不限于(-10 dB)1：48 Hz - 20 KHz；
2.频率响应(±3 dB)1：80 Hz - 19 KHz灵敏度(1w @ 1m)1：95 dB；
3.额定阻抗支持但不限于8 ohms；最大声压级输出≥2：122 dB(峰值:128 dB)；
</t>
    </r>
    <r>
      <rPr>
        <sz val="10"/>
        <color rgb="FFFF0000"/>
        <rFont val="宋体"/>
        <family val="3"/>
        <charset val="134"/>
        <scheme val="minor"/>
      </rPr>
      <t>4.参考尺寸600*360*382 mm；净重≤ 20Kg。</t>
    </r>
    <phoneticPr fontId="1" type="noConversion"/>
  </si>
  <si>
    <r>
      <t>规格1600*850*750mm,每套配置2个方凳；每套含两个工位</t>
    </r>
    <r>
      <rPr>
        <sz val="10"/>
        <color rgb="FFFF0000"/>
        <rFont val="宋体"/>
        <family val="3"/>
        <charset val="134"/>
        <scheme val="minor"/>
      </rPr>
      <t>（含教师工位）</t>
    </r>
    <phoneticPr fontId="1" type="noConversion"/>
  </si>
  <si>
    <t>1.符合但不限于5U机箱；
2.分辨率负载值≥1280万-1920万；
3.支持安装输入卡≥10张，单卡满载输入分辨率≥440万点；
4.支持安装视频输出卡≥3张，单卡满载输出分辨率≥640万点；
5.支持但不限于每个屏幕可以自定义与其他屏幕不同的输出分辨率；
6.满足但不限于输出接口的输出图像完全同步，画面完整，播放流畅，无卡顿丢帧情况，无撕裂和拼缝现象；
7.包含但不限于DP 1.2和HDMI 2.0同步兼容DP 1.1、HDMI 1.4a和HDMI 1.3视频输入板卡；
8.视频输入支持但不限于4096×2160@60Hz / 8192×1080@60Hz；
9.极限宽度≥8192（8192×1146@60Hz），极限高度≥4095（2188×4095@60Hz）；
10.包含但不限于LED拼接发送卡、20×RJ45千兆网口视频输出板卡；
11.支持但不限于不规则矩形拼接，拼接不受限制；
12.输入源分组，支持对输入源进行分组管理；
13.支持但不限于模块化配置，插卡式结构，可根据用户需求灵活配置输入输出卡，支持输入输出卡热插拔，性能稳定。</t>
    <phoneticPr fontId="1" type="noConversion"/>
  </si>
  <si>
    <t>1.支持但不限于3D格式视频源输入；
2.支持但不限于Nova G4引擎，画面稳定无闪烁、无扫描线、图像细腻、层次感好；
3.支持但不限于标准单/双链DVI输入和HDMI 1.4 &amp; HDCP输入；HDMI/DVI视频输入；HDMI音频输入/外部音频输入；
4.带载能力包含但不限于2560x1600@60Hz, 3840x1080p@60Hz, 1080p@120Hz，4Kx2K@30Hz；
5.满足但不限于一键实现3D、2D切换；
6.支持但不限于16bit图像处理、10亿种彩色表现、4K*2K@30HZ以内的任意分辨率；
7.支持但不限于单链路DVI 最大像素时钟165Mhz，双链路DVI最大像素时钟330Mhz；
8.支持但不限于串口、USB以及以标准以太网通信，可级联多台进行统一控制。</t>
    <phoneticPr fontId="1" type="noConversion"/>
  </si>
  <si>
    <r>
      <t>1.包含但不限于可调节支架、</t>
    </r>
    <r>
      <rPr>
        <sz val="10"/>
        <color rgb="FFFF0000"/>
        <rFont val="宋体"/>
        <family val="3"/>
        <charset val="134"/>
        <scheme val="minor"/>
      </rPr>
      <t>Wacom Pro pen2</t>
    </r>
    <r>
      <rPr>
        <sz val="10"/>
        <rFont val="宋体"/>
        <charset val="134"/>
        <scheme val="minor"/>
      </rPr>
      <t>压感笔；
2.压感等级≥8192级；读取速率≥266点/秒；
3.分辨率≥5080POI；绘画区域≥224*148mm.</t>
    </r>
    <phoneticPr fontId="1" type="noConversion"/>
  </si>
  <si>
    <r>
      <t>电脑手绘板</t>
    </r>
    <r>
      <rPr>
        <sz val="9"/>
        <color rgb="FFFF0000"/>
        <rFont val="SimSun"/>
        <charset val="134"/>
      </rPr>
      <t>（含教师用）</t>
    </r>
    <phoneticPr fontId="1" type="noConversion"/>
  </si>
  <si>
    <r>
      <t>稳压范围≥AC170V~250V；</t>
    </r>
    <r>
      <rPr>
        <sz val="10"/>
        <rFont val="宋体"/>
        <family val="3"/>
        <charset val="134"/>
        <scheme val="minor"/>
      </rPr>
      <t>20KVA,</t>
    </r>
    <r>
      <rPr>
        <sz val="10"/>
        <rFont val="宋体"/>
        <charset val="134"/>
        <scheme val="minor"/>
      </rPr>
      <t>输出电压：380V±1％；输入电压：320V-430V。</t>
    </r>
    <phoneticPr fontId="1" type="noConversion"/>
  </si>
  <si>
    <t>1.软件支持但不限于Apple-Color (v1.5 及之后)、DaVinci - Resolve、Assimilate - SCRATCH ( v4.0 及之后)、Iridas - SpeedGrade &amp; FrameCycler、RED - REDcineX ( OSX &amp; Windows)、Synthetic Aperture - Color Finesse ( v3.0.2及之后)、Digital Film Technology - FLEXXITY、Interactive Effects - Piranha &amp; IFX Ant film、MTI Film - Control Dailies 和 Remote Control Dailies ( v8.0 及之后)
Cineform - Neo4K &amp; Neo3D、The Pixel Farm - PF Clean、Pomfort - SilverStack、Marquise Technologies - MIST &amp; OCEAN、Sondor - ALTRA
Snell - Archangel Ph.C-HD (3 及之后)、Colorfront - On Set Dailies、Cintel - FLOW &amp; COLORFLOW、YoYotta - YoYo、Gamma&amp;Density - 3CP (5.0 及之后)
2.功能按钮包含但不限于9x；
3.主转盘包含但不限于3x连续旋转编码器，支持但不限于Master lift, 伽玛和增益控制；
4.轨迹球支持但不限于3x非接触光学传感器轨迹球，支持但不限于differential lift,伽玛和增益控制；
5.传输控制支持但不限于1x连续旋转编码器；支持5x按钮用于传统的传输播放功能.
6.包含主机系统。</t>
    <phoneticPr fontId="1" type="noConversion"/>
  </si>
  <si>
    <r>
      <t>知名品牌商用台式机，不接受组装机。
1.主板≥intel B460芯片组性能;
2.CPU:≥英特尔酷睿Intel Core i5-10500（六核心十二线程，主频：3.1Ghz,睿频可达4.5GHz,12MB三级缓存）；
3.内存≥16GB DDR4内存；
4.硬盘:≥ 512G M.2 NVME SSD；
5.光驱:无；
6.接口:8个外置的USB,前置USB≥4个USB 3.1；主板集成视频接口:≥1个VGA接口,≥1个HDMI；★1个串口,</t>
    </r>
    <r>
      <rPr>
        <sz val="10"/>
        <color rgb="FFFF0000"/>
        <rFont val="SimSun"/>
        <charset val="134"/>
      </rPr>
      <t>★</t>
    </r>
    <r>
      <rPr>
        <sz val="10"/>
        <rFont val="SimSun"/>
        <charset val="134"/>
      </rPr>
      <t>2个PS/2接口,</t>
    </r>
    <r>
      <rPr>
        <sz val="10"/>
        <color rgb="FFFF0000"/>
        <rFont val="SimSun"/>
        <charset val="134"/>
      </rPr>
      <t>★</t>
    </r>
    <r>
      <rPr>
        <sz val="10"/>
        <rFont val="SimSun"/>
        <charset val="134"/>
      </rPr>
      <t>2个PCIe*1插槽,1个PCI-E*16插槽
7.显存≥4G独立显卡;
8.操作系统:预装正版windows10操作系统;
9.显示器:与主机同品牌21.5英寸液晶显示器*2。
10.机箱:≥14升,机箱内置CPU散热导流罩。教师机需要配置2.1多媒体音箱1套。
11.★电源:≥260W电源,键鼠:同一品牌USB键盘及鼠,
12.预装基于BIOS的同品牌底层数据删除软件，实现对设备内部存储设备的数据进行完全擦除；
13.★软件：每台电脑需安装正版机房管理系统软件：</t>
    </r>
    <r>
      <rPr>
        <sz val="10"/>
        <color rgb="FFFF0000"/>
        <rFont val="SimSun"/>
        <charset val="134"/>
      </rPr>
      <t>★</t>
    </r>
    <r>
      <rPr>
        <sz val="10"/>
        <rFont val="SimSun"/>
        <charset val="134"/>
      </rPr>
      <t>支持B /S管理架构，移动设备通过网页方式对机房进行远程管理，包括远程开关机、时间同步、系统切换、消息广播等操作；</t>
    </r>
    <r>
      <rPr>
        <sz val="10"/>
        <color rgb="FFFF0000"/>
        <rFont val="SimSun"/>
        <charset val="134"/>
      </rPr>
      <t>★</t>
    </r>
    <r>
      <rPr>
        <sz val="10"/>
        <rFont val="SimSun"/>
        <charset val="134"/>
      </rPr>
      <t>支持对3DMAX、CAD等图形设计、工程设计类软件的统一注册，无需手动逐台激活，方便维护；支持对Ubuntu、Redhat、Centos、Fedora等系统的立即还原和ip地址自动分配；</t>
    </r>
    <r>
      <rPr>
        <sz val="10"/>
        <color rgb="FFFF0000"/>
        <rFont val="SimSun"/>
        <charset val="134"/>
      </rPr>
      <t>★</t>
    </r>
    <r>
      <rPr>
        <sz val="10"/>
        <rFont val="SimSun"/>
        <charset val="134"/>
      </rPr>
      <t>支持电脑本地硬盘操作系统（xp\win7 \win10\linux）的立即还原和还原点瞬间创建；(提供功能界面截图并加盖原厂公章)； 支持MBR分区系统和GPT分区系统混合安装,可支持60个以上的不同操作系统；</t>
    </r>
    <r>
      <rPr>
        <sz val="10"/>
        <color rgb="FFFF0000"/>
        <rFont val="SimSun"/>
        <charset val="134"/>
      </rPr>
      <t>★</t>
    </r>
    <r>
      <rPr>
        <sz val="10"/>
        <rFont val="SimSun"/>
        <charset val="134"/>
      </rPr>
      <t>支持SSD硬盘和机械硬盘双硬盘保护模式和同传；(提供功能界面截图并加盖原厂公章)； 支持从WINDOWS界面对1000台以上的电脑进行数据差异拷贝，非增量拷贝、变量拷贝、进度同步等； 支持操作系统分权管理，可分配不同的管理员管理不同的操作系统； 支持学期课表的编辑，可设置学期开始和结束时间，按学期课表时间自动启动相应的操作系统，支持操作系统拖拽式导入学期课表；(提供功能界面截图并加盖原厂公章)；支持批量修改Windows用户登录名、计算机名和IP地址； 支持网络限制策略，能够设定禁用外网或禁用全部网络，并支持设置例外，例外类型包括ip地址、网址、端口，并设置生效时间区间，能够精确到秒，支持按天执行、按周执行、按月执行。 ★为保证投标产品的稳定性与可靠性，软件厂商须通过CMMI5级软件成熟度认证，提供证书复印件或扫描件并加盖原厂公章；
14.质保期:提供三年免费保修及上门服务；按照客户要求免费安装指定软件。</t>
    </r>
    <phoneticPr fontId="1" type="noConversion"/>
  </si>
  <si>
    <r>
      <t>规格1400*650*750mm,每套配置2个方凳；每套含两个工位</t>
    </r>
    <r>
      <rPr>
        <sz val="10"/>
        <color rgb="FFFF0000"/>
        <rFont val="SimSun"/>
        <charset val="134"/>
      </rPr>
      <t>（含教师工位）</t>
    </r>
    <phoneticPr fontId="1" type="noConversion"/>
  </si>
  <si>
    <t>硬件：CPU i7 8700；2、工业级高稳定内存，4G D4*4；3、120G SSD系统盘，2T数据盘；4、 D6 4G 128bit显卡；5、采集分辨率：4路1080、720；6、4路输入；7、主机内置无线接收功能，可任意接收安卓、苹果、微软手持设备的无线信号，信号分辨率高达1080P，并支持对安卓、苹果、微软手持设备的拍摄信号实时抠像处理；8、前置2个高速USB2.0接口；9、3U 17寸便携式主机，88键标准键盘。
软件：
1、使用硬件编解码加速模式，充分发挥硬件性能；
★2、不少于4个输入通道，5个预监窗口，4路高标清混切，包括摄像机输入信号、USB摄像设备、NDI/RTSP /IP流、PPT/word/PDF文档、3D场景、图片、视频；
3、内置4路输入通道和1路混合通道虚拟调音台，可对每个通道音频进行独立控制；
★4、4路独立广播级色键抠像器，每个通道抠像设置互不影响，支持对所有输入信号源同时抠像；
5、每个抠像通道支持穿帮镜头裁切，可对上下左右4个方向进行裁切；
6、支持一键抠像模式，系统自带抠像颜色吸管，可吸取任意颜色进行抠像；
★7、同时支持4路录制，其中不少于1路4K/30P模式，录制码率、分辨率、音频采样率、录制格式等可选，录制时可选择音频输入源进行加嵌混合录制；
8、支持MP4、MKV、MOV、AVI、FLV格式录制；
9、所有录制通道均支持暂停录制，暂停录制模式不得以生成二个文件形式实现；
10、所有录制通道均支持单独设置音频延时功能，保证录制的文件视音频同步；
11、单独通道录制时支持选择输入音频通道进行加嵌混合使用；
★12、系统支持高达4个通道同时推流直播，最高支持到1080分辨率；推流直播时可选择音频输入源进行加嵌混合直播；
13、支持播放本地4路视频同时播放或4路3D场景预览或4路IP流或4路USB信号或4路PPT/Word文件导入和预览；
★14、系统支持虚拟机位编辑功能，、编辑后可保存为8个机位，支持虚拟机位切换及运动轨迹的推拉摇移动作；
15、真三维虚拟演播室功能，具体真三维渲染引擎，采用虚拟无轨跟踪技术，无须使用云台、摇臂等硬件设备，即可实现推、拉、摇、移以及航拍等效果；
★16、支持多种3D格式文件导入，包括obj、3ds、dxf、gltf、bvh、dae、stl、ply等格式；
★17、三维场景中灯光反射强度、角度可设置，三维场景中支持导入不少于3个背景视窗内容，包括：外部输入信号、本地视频、图片、ip流、PPT/word，并可对背景视窗内容进行抠像处理，实现远程连线；
18、支持修改场景虚拟部件的三维空间位置、大小、形状等；
19、支持抠像载切调节，穿绑镜头可利用虚拟场景进行填充；
20、所有媒体源支持以文件夹形式添加，添加后可生成预览文件夹，进入预览夹自动以列表形式展示，方便用户选择使用；
21、支持导入台标文件，台标文件大小位置可调，可一次添加不少于3个台标文件到场景上；
22、支持导扩gif文件为台标，同时应台标具备入场与出场特效，特效果模式不少于上入下出、下入上出、小入小出、左入左出、右入右出等6种；
★23、支持画中画模式，如单画面模式，2画面模式，4画面等至少6种模式，画中画位置、大小可调，实现多画面连线，信号源可设置为外部输入、IP流、本地视频、PPT/word/PDF内容等；（
★24、系统自带题词器功能，同时输出屏幕可选，可设置输出字幕大小、滚动速度、镜像，支持导入txt文件；
25、支持字幕功能，支持txt字幕文档字幕可设置为滚动或静止模式；
26、支持将gif文件将字幕头文件，同时具有入场与出场特效，特效果模式不少于上入下出、下入上出、小入小出、左入左出、右入右出等6种模式；
27、一个场景可添加不少于5个以上的字幕文件进行组合，包括：时间日期角标、字幕背景图片、静态或动态字幕头文件等，可制作成专业的图文包装效果；
28、支持添加时钟能，可选时钟显示位置；
29、系统支持快捷键编辑功能，且不应少于20个可自定义的快捷键，包含：机位切换键、机位移键、导播切换、录制、推流键、模板保存；
★30、支持遥控器操作，包含：机位切换键、导播切换、录制、推流键等各种快键模式；
31、支持导入mp3、wma、wav、mid、rmi、aac格式音频文件和lrc歌字文件， 歌字文字大小位置可调；
★32、系统自带不少于400个真三维场景，包括：新闻类演播室、节目访谈、写实工作室、儿童卡通类、艺术类、历史地理类、舞美舞台类；
★提供厂商大于3年售后服务原件。</t>
    <phoneticPr fontId="1" type="noConversion"/>
  </si>
  <si>
    <t>手持式 XDCAM 摄录一体机采用三片 1/2 英寸背照式Exmor R 3CMOS成像器，实现了高灵敏度和低噪声性能，支持4K 50P(60P*) 4:2:2 10bit摄录 /17倍 Fujinon 专业高清变焦镜头/无级可调ND滤镜/人脸识别自动对焦(AF)/HLG便捷HDR工作流程大的网络连接融媒体功能/12G-SDI 4K视频输出接口 具有很多引人注目的特性，包括可实现同步录制的双 SxS 存储卡槽、缓存录制功能，“慢动作和快动作”功能，3.5 英寸 约156万像素LCD，该镜头具有三个独立的控制环，带物理止点，变焦范围是 29.3mm 到 499mm（35mm 等效转换下）。 内置了无线操作功能，可通过智能手机和平板设备实现远程控制、文件传输、视频预览以及流媒体功能；包含脚架，包，卡，电池</t>
    <phoneticPr fontId="1" type="noConversion"/>
  </si>
  <si>
    <r>
      <t>一.硬件部分：                                                                                                                                                          1、UHD液晶屏体：A规屏，显示尺寸≥86英寸，屏体亮度≥470cd，对比度≥4800：1，最大可视角度≥178度。
2、★Windows系统下查看“推荐分辨率”必须为3840*2160，无损播放4K，验收现场查看。
3、红外触控技术，在双系统下均支持不少于20点触控及同时书写，；触摸高度≤2mm；最小识别直径≤2mm，书写延迟速度≤15ms，售后维修，前置接口面板和前置按键面板具备隐藏式前拆式结构。                                                                                                                                
4、整机外壳采用金属材质，屏幕采用≤3.2mm防眩玻璃保护，硬度不低于莫氏8级，色彩覆盖率不低于120%，最高灰阶 256 灰阶。                                                                                                 5、★屏体正面前置2.4G和5G双频wifi和蓝牙信号发射器，Windows及Android均可实现无线上网功能，提供双侧各15个快捷键，快捷键可自定义显示时长，中文标识 。                                                                                                                                                                                                                            6、</t>
    </r>
    <r>
      <rPr>
        <sz val="10"/>
        <color rgb="FFFF0000"/>
        <rFont val="宋体"/>
        <family val="3"/>
        <charset val="134"/>
      </rPr>
      <t>★</t>
    </r>
    <r>
      <rPr>
        <sz val="10"/>
        <rFont val="宋体"/>
        <charset val="134"/>
      </rPr>
      <t>开机物理去蓝光功能，无需通过按键设置方式进行防蓝光模式与非防蓝光模式的切换；光生物安全标准IEC/EN62471不造成视网膜蓝光伤害证书及检测报告 ，面板、塑胶、螺母、PCB板等生产材料ROHS无毒害材料检测报告。                                                                                                                                  7、</t>
    </r>
    <r>
      <rPr>
        <b/>
        <sz val="10"/>
        <color rgb="FFFF0000"/>
        <rFont val="宋体"/>
        <family val="3"/>
        <charset val="134"/>
      </rPr>
      <t>★</t>
    </r>
    <r>
      <rPr>
        <sz val="10"/>
        <rFont val="宋体"/>
        <charset val="134"/>
      </rPr>
      <t>交互平板整机须提供隐藏式前置输入接口，需有翻转式防护盖板，接口不少于2个USB3.0双通道接口、HDMI*1，1路USB Type-C，中文标识,8个前置物理按键。（需提供相关检测报告和接口实物照片并加盖公章）。                                                                                                                                         8、</t>
    </r>
    <r>
      <rPr>
        <sz val="10"/>
        <color rgb="FFFF0000"/>
        <rFont val="宋体"/>
        <family val="3"/>
        <charset val="134"/>
      </rPr>
      <t>★</t>
    </r>
    <r>
      <rPr>
        <sz val="10"/>
        <rFont val="宋体"/>
        <charset val="134"/>
      </rPr>
      <t>为方便教师置物，交互平板具备通屏笔槽设计，内置智能控电模组，5秒内可完成极速开机，正面内置2*15W。                                                                                                            9、</t>
    </r>
    <r>
      <rPr>
        <sz val="10"/>
        <color rgb="FFFF0000"/>
        <rFont val="宋体"/>
        <family val="3"/>
        <charset val="134"/>
      </rPr>
      <t>★</t>
    </r>
    <r>
      <rPr>
        <sz val="10"/>
        <rFont val="宋体"/>
        <charset val="134"/>
      </rPr>
      <t>屏体前置按键具有一键PC系统还原物理按钮，带中文丝印标识。（提供产品图片并加盖公章并提供检测报告）。
10、交互平板具备抗强光干扰，在≥400K LUX照度的光照下保证书写功能正常                                                                                                                                    11、</t>
    </r>
    <r>
      <rPr>
        <sz val="10"/>
        <color rgb="FFFF0000"/>
        <rFont val="宋体"/>
        <family val="3"/>
        <charset val="134"/>
      </rPr>
      <t>★</t>
    </r>
    <r>
      <rPr>
        <sz val="10"/>
        <rFont val="宋体"/>
        <charset val="134"/>
      </rPr>
      <t>提供不少于1000G、50万条的资源。可按学科、年级、版本、章节、栏目进行查询、下载。（提供资源网站截图并加盖公章）                                                                                                                                                                     12、★ 生产厂商营业执照具备书写屏生产加工或制造的资格（提供国家企业信息公示系统查询截图并加盖公章）                                                                                                                                  13、智能交互设备专用玻璃：磨砂面抗磨性能，弹袋冲击，表面应力，耐热冲击、弯曲度等具备特种玻璃检测报告。                                                             14、</t>
    </r>
    <r>
      <rPr>
        <sz val="10"/>
        <color rgb="FFFF0000"/>
        <rFont val="宋体"/>
        <family val="3"/>
        <charset val="134"/>
      </rPr>
      <t>★</t>
    </r>
    <r>
      <rPr>
        <sz val="10"/>
        <rFont val="宋体"/>
        <charset val="134"/>
      </rPr>
      <t>多键合一功能:电源开关、电脑开关、辅助电脑系统还原、轻按按键实现节能息屏与唤醒。                                 
15、通电关机状态下交互平板与外接电脑、机顶盒等设备通过HDMI/VGA连接时，识别到外接设备的输入信号后自动开机，持以一根USB线直接读取插在交互平板上的U盘，并识别连接至交互平板的翻页笔、无线键鼠等USB设备  。                                                                                                                                                                                                                                                                              二.安卓应用：                                                                                                                                                          1、</t>
    </r>
    <r>
      <rPr>
        <sz val="10"/>
        <color rgb="FFFF0000"/>
        <rFont val="宋体"/>
        <family val="3"/>
        <charset val="134"/>
      </rPr>
      <t>★</t>
    </r>
    <r>
      <rPr>
        <sz val="10"/>
        <rFont val="宋体"/>
        <charset val="134"/>
      </rPr>
      <t>悬浮菜单:任何界面下，进行批注、擦出、切换信号源、截屏等操作，单指书写，两只呼唤、三指息屏，手掌擦除，五指抓取任务处理窗口，悬浮菜单中的应用支持20个应用自定义，触控开关键、关闭窗口键，一键打开展台键。                                                                                                                                                          2、</t>
    </r>
    <r>
      <rPr>
        <sz val="10"/>
        <color rgb="FFFF0000"/>
        <rFont val="宋体"/>
        <family val="3"/>
        <charset val="134"/>
      </rPr>
      <t>★</t>
    </r>
    <r>
      <rPr>
        <sz val="10"/>
        <rFont val="宋体"/>
        <charset val="134"/>
      </rPr>
      <t>屏幕下移：支持不少于3种方式进行，下移后仍可进行触控、书写等操作。                                                                                               3、操作界面需具有清晰的中文标识。安卓主页面提供≥4个应用入口，任意入口可以根据教学需要自行更换。安卓系统下提供硬件系统检测：对系统内存、存储、触控系统、电脑、屏温监控等提供直观的状态、故障提示。安卓下具备文件浏览功能和二维码分享等功能。                                                                                            4、</t>
    </r>
    <r>
      <rPr>
        <sz val="10"/>
        <color rgb="FFFF0000"/>
        <rFont val="宋体"/>
        <family val="3"/>
        <charset val="134"/>
      </rPr>
      <t>★</t>
    </r>
    <r>
      <rPr>
        <sz val="10"/>
        <rFont val="宋体"/>
        <charset val="134"/>
      </rPr>
      <t xml:space="preserve">支持整机开机画面自定义，标配书写笔具备两种笔头直径，无需切换菜单，自动识别粗细笔记。                                                                                                                                         5、书写联动：悬浮菜单、Android白板、windows白板、演示助手等工具下所有书写笔可实现相互联动；在任意系统下批注状态下，均可实现统一手势擦除。                                                                                        6、★书写工具:至少提供硬笔、智能笔、荧光笔、激光笔、软笔、纹理笔、图章笔、手势笔等不少于9种书写工具，12门以上的学科工具,教学软件中英文两种模式，老师的每个个人账号提供不少于38G云端存储空间。
三.软件资质：                                                                                                                                                         1、★投标设备厂家软件必须具备仿真实验室软件、备授课系统软件、幼儿教育系统软件、多屏互动软件、教学设计软件、演示助手软件、教育云平台软件、新课标教学软件资源库系统、远程课堂系统软件、教师端系统软件、家长端系统软件、教学评测系统、移动教学系统、课堂反馈评价探究教学系统软件、教育设备远程监控系统软件、题库著作权证书软件、课堂评价系统软件、图像采集处理、微课工具、非线性编辑系统软件著作权证书。                                                                                                       2、★3C认证（节能认证、环保认证、3C认证的申请人、制造商、生产厂为同一企业，提供查询截图加盖厂商公章）CB电工产品安全性能进行测试证书，并可提供厂家证明文件。                                              3、高低温储存、负荷、IP防尘防水、盐雾实验、落球冲击测试、防眩光/划伤、灰度等级、触摸屏防光干扰、可靠性、跌落实验、电磁兼容防辐射、防静电、防雷击、4K高清显示、表面硬度检测、雾度检测、光泽度检测、扫频耐久等可靠性检测报告。                                                                                                            4、★产品必须通过中国IECQ080000有害物质过程管理、GB/T29490知识产权管理体系、带CNAS标志信息安全管理体系、ISO20000-1运维服务涉及的信息技术服务管理活动证书、光生物安全标准IEC/EN62471不造成视网膜蓝光伤害认证、IS014064低碳认证、ISO27017云服务信息安全管理、云平台信息安全等级保护3级。                                                                                                                               5、 MTBF认证：国家权威检验中心出具的MTBF认证，平均无故障时间≥150000小时。                                                                                            6、交互平板厂家笔试人机交互关键技术及应用一等奖证书、国家科学技术进步奖证书，市场销售排名前三品牌、中国交互平板行业领军企业荣誉证书，创新高新技术企业证书。             7、提供合法有效的进货渠道资料。                                                                                                                                                                                                                         四、售后培训：                                                                                                                                                                </t>
    </r>
    <r>
      <rPr>
        <sz val="10"/>
        <color rgb="FFFF0000"/>
        <rFont val="宋体"/>
        <family val="3"/>
        <charset val="134"/>
      </rPr>
      <t>1、★云南省内设有厂家本地化办事处（非授权性质）独立维护站三年以上并提供证明文件,相关社保及租赁合同，有400专线服务电话，并配备专业培训讲师、成功案例展示.             2、产品正面具有二维码，方便识别厂家官网、产品型号、序列号、售后服务，微信公众号学习交流及售后平台，自主学习产品使用，提问及产品的报修。</t>
    </r>
    <r>
      <rPr>
        <sz val="10"/>
        <rFont val="宋体"/>
        <charset val="134"/>
      </rPr>
      <t xml:space="preserve">                             3、★</t>
    </r>
    <r>
      <rPr>
        <sz val="10"/>
        <color rgb="FFFF0000"/>
        <rFont val="宋体"/>
        <family val="3"/>
        <charset val="134"/>
      </rPr>
      <t>权威机构售后服务成熟度认证证书（八星级），</t>
    </r>
    <r>
      <rPr>
        <sz val="10"/>
        <rFont val="宋体"/>
        <charset val="134"/>
      </rPr>
      <t>整机叁年质保，屏体叁年质保。</t>
    </r>
    <phoneticPr fontId="1" type="noConversion"/>
  </si>
  <si>
    <r>
      <t xml:space="preserve">1. </t>
    </r>
    <r>
      <rPr>
        <sz val="10"/>
        <color rgb="FFFF0000"/>
        <rFont val="宋体"/>
        <family val="3"/>
        <charset val="134"/>
      </rPr>
      <t>★</t>
    </r>
    <r>
      <rPr>
        <sz val="10"/>
        <rFont val="宋体"/>
        <charset val="134"/>
      </rPr>
      <t xml:space="preserve">支持手机移动端与PC端通过智能搜索或扫描二维码方式连接；
2. </t>
    </r>
    <r>
      <rPr>
        <sz val="10"/>
        <color rgb="FFFF0000"/>
        <rFont val="宋体"/>
        <family val="3"/>
        <charset val="134"/>
      </rPr>
      <t>★</t>
    </r>
    <r>
      <rPr>
        <sz val="10"/>
        <rFont val="宋体"/>
        <charset val="134"/>
      </rPr>
      <t xml:space="preserve">可实现影像上传功能：支持对上传的图片内容再次编辑如裁剪、马赛克等操作，可同时上传多张照片进行同屏对比，双向批注；
3. </t>
    </r>
    <r>
      <rPr>
        <sz val="10"/>
        <color rgb="FFFF0000"/>
        <rFont val="宋体"/>
        <family val="3"/>
        <charset val="134"/>
      </rPr>
      <t>★</t>
    </r>
    <r>
      <rPr>
        <sz val="10"/>
        <rFont val="宋体"/>
        <charset val="134"/>
      </rPr>
      <t xml:space="preserve">可实现投屏功能：手机画面上传至PC端；PC端电脑画面同步至手机，可实现手机实时控制、随时批注PC端电脑桌面；
4. 可实现播放课件功能：支持播放电脑桌面的ppt/白板课件；
5. 可实现手机直播：同步直播手机摄像头画面至PC端；
6. </t>
    </r>
    <r>
      <rPr>
        <sz val="10"/>
        <color rgb="FFFF0000"/>
        <rFont val="宋体"/>
        <family val="3"/>
        <charset val="134"/>
      </rPr>
      <t>★</t>
    </r>
    <r>
      <rPr>
        <sz val="10"/>
        <rFont val="宋体"/>
        <charset val="134"/>
      </rPr>
      <t xml:space="preserve">可实现u盘文件直读功能；
7. 可实现一键切换电脑窗口文件功能；
8. 可实现触摸板功能：手机可模拟鼠标操作PC端画面；
9. </t>
    </r>
    <r>
      <rPr>
        <sz val="10"/>
        <color rgb="FF000000"/>
        <rFont val="宋体"/>
        <family val="3"/>
        <charset val="134"/>
      </rPr>
      <t>★</t>
    </r>
    <r>
      <rPr>
        <sz val="10"/>
        <rFont val="宋体"/>
        <charset val="134"/>
      </rPr>
      <t>可实现电脑管理功能：手机可远程操作PC端电脑关闭或重启；移动教学系统软件著作权证书(需提供相关功能检测报告)</t>
    </r>
    <r>
      <rPr>
        <sz val="10"/>
        <color rgb="FFFF0000"/>
        <rFont val="宋体"/>
        <family val="3"/>
        <charset val="134"/>
      </rPr>
      <t>★</t>
    </r>
    <r>
      <rPr>
        <sz val="10"/>
        <rFont val="宋体"/>
        <charset val="134"/>
      </rPr>
      <t>软件与硬件为同一公司产品，以上内容提供系统功能截图，加盖制造商红章。提供售后服务承诺</t>
    </r>
    <phoneticPr fontId="1" type="noConversion"/>
  </si>
  <si>
    <r>
      <rPr>
        <sz val="9"/>
        <color rgb="FFFF0000"/>
        <rFont val="SimSun"/>
        <charset val="134"/>
      </rPr>
      <t>1.参考尺寸≤ 330mm*330*mm*170mm；</t>
    </r>
    <r>
      <rPr>
        <sz val="9"/>
        <rFont val="SimSun"/>
        <charset val="134"/>
      </rPr>
      <t xml:space="preserve">
2.参考材质：3K碳纤为主，铝合金机架；
3.整机重量≤1050g；
4.巡航速度≥8m/s；飞行高度≥200米（室外）
5.载重≥600g
6.悬停续航≥12分钟
7.保护包含但不限于安全防护保护圈*4，降落减震设计；
8.电调支持但不限于四合一电调，输出最大电流40A，最大输入电压20V，尺寸≤36.5*40.5 mm；
9.电机≥2212 – 2450KV，最大工作电流≥40A；
10.螺旋桨支持但不限于低噪声螺旋桨，直径≥5寸，螺距≥55英寸；
11.电池支持但不限于格式航模电池，标准电压≥11.1V，电池容量≥5300mAh；
11.大功率充电器≥B6AC/80W，最大充电电流≥6A，总功率≥80W；
12.核心飞控处理器主频≥168M，RAM≥192KB，ROM≥1MB，包含但不限于内置FPU（浮点数处理单元）；
13传感器包含但不限于3轴陀螺仪、3轴加速度计、ICM20602+地磁传感器、AK8975+气压计；
14.遥控器支持但不限于控制通道数≥10个，最大遥控距离≥1千米；
15.PID控制频率≥30Hz；支持可扩展多种接口数量≥8个。
16应用飞行控制系统控制器CPU≥64bit ARM架构不低于Cortex-A72性能； CPU主频≥1.5GHz，核心数≥4个；
17.控制器内存≥4GB，支持但不限于LPDDR4 SDRAM；ROM≥32GB；
18.控制器外设接口包含但不限于USB3.0*2，USB2.0*2，microHDMI*2，USB-typeC*1，以太网接口*1，3.5mm音频接头*3；支持但不限于WIFI控制、以太网控制、串口控制；
19.★飞行应用源代码完全开放，提供不低于10套教学案例资料，包含但不限于讲义、教案、源码、教学视频等；
20.光流传感器工作高度范围≥80mm；工作环境亮度≥60Lux；
21激光定高传感器：包含但不限于激光发射、激光接收及数据处理模块，测量范围≥40cm-500cm；
22.视觉传感器：像素≥800万像素，录像质量≥1080P，功能包含但不限于人脸识别、物体识别、二维码识别及导航等；
23.视觉传感器云台：可调整角度≥90度；
24数传模块支持但不限于2.4G串口透传。</t>
    </r>
    <phoneticPr fontId="1" type="noConversion"/>
  </si>
  <si>
    <r>
      <t>知名品牌商用台式机，不接受组装机。
1.主板:★≥intel Q470芯片组;
2.CPU:≥CPU:≥英特尔酷睿Intel Core i5-10500（六核心十二线程，主频：3.1Ghz,睿频可达4.5GHz,12MB三级缓存）；
3.内存:≥8GB DDR4内存，★4个内存插槽；
4.硬盘:≥ 256G M.2 NVME SSD；
5.光驱:无；
6.接口:10个外置的USB,前置USB3.2接口≥6个；主板集成视频接口:≥2个DP接口；★2个PCIe*16插槽,2个PCI-E*1插槽
7.显卡:≥集显;声卡：集成声卡，内置扬声器
8.操作系统:预装正版windows10操作系统;
9.显示器:与主机同品牌21.5英寸液晶显示器。
10.机箱:≥14升,机箱内置CPU散热导流罩。
11.★电源:≥260W电源,键鼠:同一品牌USB键盘及鼠,
12.出厂预装基于BIOS的同品牌底层数据删除软件，实现对设备内部存储设备的数据进行完全擦除(提供软件彩页资料加盖原厂商鲜章）；
13.★软件：每台电脑需安装正版机房管理系统软件：</t>
    </r>
    <r>
      <rPr>
        <sz val="9"/>
        <color rgb="FFFF0000"/>
        <rFont val="宋体"/>
        <family val="3"/>
        <charset val="134"/>
        <scheme val="minor"/>
      </rPr>
      <t xml:space="preserve"> ★</t>
    </r>
    <r>
      <rPr>
        <sz val="9"/>
        <rFont val="宋体"/>
        <charset val="134"/>
        <scheme val="minor"/>
      </rPr>
      <t>支持B /S管理架构，移动设备通过网页方式对机房进行远程管理，包括远程开关机、时间同步、系统切换、消息广播等操作；</t>
    </r>
    <r>
      <rPr>
        <sz val="9"/>
        <color rgb="FFFF0000"/>
        <rFont val="宋体"/>
        <family val="3"/>
        <charset val="134"/>
        <scheme val="minor"/>
      </rPr>
      <t>★</t>
    </r>
    <r>
      <rPr>
        <sz val="9"/>
        <rFont val="宋体"/>
        <charset val="134"/>
        <scheme val="minor"/>
      </rPr>
      <t>支持对3DMAX、CAD等图形设计、工程设计类软件的统一注册，无需手动逐台激活，方便维护；支持对Ubuntu、Redhat、Centos、Fedora等系统的立即还原和ip地址自动分配；</t>
    </r>
    <r>
      <rPr>
        <sz val="9"/>
        <color rgb="FFFF0000"/>
        <rFont val="宋体"/>
        <family val="3"/>
        <charset val="134"/>
        <scheme val="minor"/>
      </rPr>
      <t xml:space="preserve"> ★</t>
    </r>
    <r>
      <rPr>
        <sz val="9"/>
        <rFont val="宋体"/>
        <charset val="134"/>
        <scheme val="minor"/>
      </rPr>
      <t>支持电脑本地硬盘操作系统（xp\win7 \win10\linux）的立即还原和还原点瞬间创建；(提供功能界面截图并加盖原厂公章)； 支持MBR分区系统和GPT分区系统混合安装,可支持60个以上的不同操作系统；</t>
    </r>
    <r>
      <rPr>
        <sz val="9"/>
        <color rgb="FFFF0000"/>
        <rFont val="宋体"/>
        <family val="3"/>
        <charset val="134"/>
        <scheme val="minor"/>
      </rPr>
      <t>★</t>
    </r>
    <r>
      <rPr>
        <sz val="9"/>
        <rFont val="宋体"/>
        <charset val="134"/>
        <scheme val="minor"/>
      </rPr>
      <t>支持SSD硬盘和机械硬盘双硬盘保护模式和同传；(提供功能界面截图并加盖原厂公章)； 支持从WINDOWS界面对1000台以上的电脑进行数据差异拷贝，非增量拷贝、变量拷贝、进度同步等上一代部署方式； 支持操作系统分权管理，可分配不同的管理员管理不同的操作系统； 支持学期课表的编辑，可设置学期开始和结束时间，按学期课表时间自动启动相应的操作系统，支持操作系统拖拽式导入学期课表；(提供功能界面截图并加盖原厂公章)；支持批量修改Windows用户登录名、计算机名和IP地址； 支持网络限制策略，能够设定禁用外网或禁用全部网络，并支持设置例外，例外类型包括ip地址、网址、端口，并设置生效时间区间，能够精确到秒，支持按天执行、按周执行、按月执行。 ★为保证投标产品的稳定性与可靠性，软件厂商须通过CMMI5级软件成熟度认证，提供证书复印件或扫描件并加盖原厂公章；
14.质保期:提供三年免费保修及上门服务；按照客户要求免费安装指定软件。</t>
    </r>
    <phoneticPr fontId="1" type="noConversion"/>
  </si>
  <si>
    <r>
      <t>型号：D9；输出电路：AB类；8Ω立体声输出：800W；4Ω立体声输出：1150W 频信噪比：103dB；输入灵敏度：0.775V；电压增益： 30dB；失真(低于额定功1dB,20-20KHZ)：8Ω低于0.03%   4Ω低于0.1%频率响应：20Hz-20khz+/-1dB；阻尼系数：&gt;500；输入阻抗：非平衡&gt;7KΩ;平衡&gt;14KΩ；输入方式：平衡输入；输出方式：卡侬/连接线柱并行；</t>
    </r>
    <r>
      <rPr>
        <sz val="9"/>
        <color rgb="FFFF0000"/>
        <rFont val="宋体"/>
        <family val="3"/>
        <charset val="134"/>
        <scheme val="minor"/>
      </rPr>
      <t>电压要求：220V 50/60HZ+/-10%尺寸：90*485*455；总量： 27.5kg</t>
    </r>
    <phoneticPr fontId="1" type="noConversion"/>
  </si>
  <si>
    <t xml:space="preserve">智能待机 落地静音  专属咪芯 音效更完美，红外线自动对频、具有导频功能（受到外界干扰时，不会有杂音）金属拉丝面板，高档、大气、操作简单。高保真声音传输电路，确保声音的清晰度和还原性，专用咪芯，唱歌轻松。
手持采用目前最先进的升压电路，有效延长了电池的使用时间在8-12小时，可根据客户要求做成人性化待机功能，手持静止不用8秒后自动静音，省电模式，10分钟后自动关机。多套使用时不串频、不掉频。可在同一场合使用100套，特别适用KTV包房，会议室，学校工程，小型演出等场合。  接收机：频率振荡方式：PLL锁相环回路，通道组数：双通道，功能显示方式：LCD/LED,射频范围： 600-980MHz 调制方式：Fm调频，可用带宽：每通道50MHz 信道数目:200-300通道， 频率稳定性： ±0.005%PLL锁相回路频率控制， 动态范围：＞110dB 峰值频偏：±45KHz 音频响应： 60Hz-18KHz(±3dB) 综合信噪比：＞105dB 综合失真： ＜0.5% ，供电：100-240V AC50/60Hz 10W 发射机: 频率范围:600-980MHZ 频带宽度:50MHZ 谐波抑制:&gt;55dBc 最大频偏:+_48KHZ 频率响应:50Hz-15KHz(-3dB) 信噪比:&gt;105dB(A) 失真度:&lt;1% 电池要求:AA型1.5Vx2碱性电池 </t>
    <phoneticPr fontId="1" type="noConversion"/>
  </si>
  <si>
    <r>
      <rPr>
        <sz val="9"/>
        <color rgb="FFFF0000"/>
        <rFont val="宋体"/>
        <family val="3"/>
        <charset val="134"/>
        <scheme val="minor"/>
      </rPr>
      <t>搭载JBL ENTERTAINMENT 发光LOGO，JBL 2414H</t>
    </r>
    <r>
      <rPr>
        <sz val="9"/>
        <rFont val="宋体"/>
        <family val="3"/>
        <charset val="134"/>
        <scheme val="minor"/>
      </rPr>
      <t>高档轻质钕铁硼压缩高音单元系统类型：12英寸，2分频，低频反射式频率范围(-10 dB)1：48 Hz - 20 KHz频率响应(±3 dB)1：80 Hz - 19 KHz灵敏度(1w @ 1m)1：95 dB额定阻抗：8 ohms最大声压级输出2：122 dB(峰值:128 dB)额定输入功率3：350 W/700 W/1400 W (连续/音乐信号/峰值)覆盖范围：70° x 100° (H x V)</t>
    </r>
    <r>
      <rPr>
        <sz val="9"/>
        <color rgb="FFFF0000"/>
        <rFont val="宋体"/>
        <family val="3"/>
        <charset val="134"/>
        <scheme val="minor"/>
      </rPr>
      <t>外型尺寸(H x W x D):600 × 360 × 382 mm净重: 20Kg</t>
    </r>
    <phoneticPr fontId="1" type="noConversion"/>
  </si>
  <si>
    <t>1.  与智能制造机器人本体完全兼容；
2.  控制硬件：多处理器系统 PCI 总线、奔腾CPU 大容量闪存、20sUPS备份电源；
3.  控制软件： BaseWare 机器人操作系统强大的RAPID编程语言、PC-DOS文本格式软件出厂预装；
4.  电源：单相220V，50-60Hz；
5.  额定功率：≤3KVA(变压器容量)；
6.  ★编程单元：配备示教盒，配备≥8轴操纵杆；配备键盘和彩色触摸式；
7.  安全性：紧急停止、自动模式停止、测试模式停止等；
8.  输入输出：数字式直流24V输入输出板。</t>
    <phoneticPr fontId="1" type="noConversion"/>
  </si>
  <si>
    <t xml:space="preserve">1.驱动气缸行程≥60mm；
2.长度≥380mm；工作宽度≥45mm；速度≥5m/min；
3.电机：带编码器步进电机。
4.其他配置：输送机≥1台、铝材支架≥1个、光电传感器≥2只、单杆气缸≥1只、调速阀≥2只、磁性开关≥2只、单控电磁阀≥1只、物料库≥1个、气缸支架≥1个。
</t>
    <phoneticPr fontId="1" type="noConversion"/>
  </si>
  <si>
    <r>
      <t>1.立式结构，台面可以安装工控机、IO口扩展板、电磁阀安装位置、变频器安装位置、PLC安装位置，电气接线；预留扩展区域；
2.工作平台为导槽式或矩阵螺丝孔式。
3.尺寸：≥1200mm×1000mm×900mm；
4.材料：铝合金+钢板；
5.设备应通过ISO9001质量管理体系认证、ISO14001环境管理体系认证、ISO45001职业健康安全管理体系认证，以保证设备设计及其制造过程的质量、环保性及职业健康安全。
6.★功能模块兼容且≥12种模块，包括：小型立体仓库模块、物料输送模块、工业视觉检测模块、变位机夹具模块、平面码垛模块、装配模块、模拟喷涂模块、模拟焊接模块、模拟抛光模块、TCP练习模块、作业工件立体仓储模块、多种末端工具快换模块等。
7.★提供与设备配套的系列培训教材≥6套：包含但不限于《工业机器人入门》、《工业机器人安装、调试与维护》、《工业机器人操作与编程ABB》、《工业机器人典型应用》、《工业机器人仿真与离线编程》、《工业机器人工装设计》等6本/套；提供培训教材的配套PPT教案；每本教材均具有配套的互联网在线视频课程资源；每套教材提供实验实训案例资源≥10个；
8.提供设备指导手册；
9.★</t>
    </r>
    <r>
      <rPr>
        <sz val="9"/>
        <color rgb="FFFF0000"/>
        <rFont val="宋体"/>
        <family val="3"/>
        <charset val="134"/>
        <scheme val="minor"/>
      </rPr>
      <t>响应文件中提供教材封面复印件并注明ISBN编号和CIP核字号，能在中国版本图书馆官网进行CIP核字号验证，</t>
    </r>
    <r>
      <rPr>
        <sz val="9"/>
        <color theme="1"/>
        <rFont val="宋体"/>
        <family val="3"/>
        <charset val="134"/>
        <scheme val="minor"/>
      </rPr>
      <t>开标现场提供教材样书一套备查。</t>
    </r>
    <phoneticPr fontId="1" type="noConversion"/>
  </si>
  <si>
    <t xml:space="preserve">1. 兼容智能制造机器人本体和控制器；主要功能包含但不限于：智能检测工件角度缺陷及自动对位、机器人视觉二次开发
2. 工业相机，技术要求： 像素≥130W像素；分辨率≥1280×960；支持自定义AOI，降低分辨率可提高帧率；工作方式包含但不限于：连续采集、软触发采集、外触发采集等；接口包含但不限于GENICAM接口、HALCON直连、LabVIEW等第三方软件；包含但不限于Robovision视觉系统和二次开发实例源码，开放SDK；f≥16mm 工业镜头≥F1.4：12毫米；最大光圈F1.4lｆor 2/3；配套同轴光源直径≥80mm×80mm，含调光控制器；
3.机器视觉兼容但不限于：NI Vision Builder for Automated Inspection、Vision AcquisitionSoftware、HALCON等视觉开发环境；
4.包含NI Vision Builder for Automated Inspection、Vision Acquisition Software、HALCON 编写的案例程序但不限于：模板匹配、零件识别、字符识别、条码识别、二维码识别等；
5.★视觉软件具有国家级计算机软件著作权登记证书等完全自主知识产权，并能提供长期软件免费升级服务；提供相关证书影印件；
6.★配套提供《工业机器人视觉技术》教材及不少于40个课时的基于互联网平台案例教学视频课程资源，内容包括但不限于：机器视觉简介、软件平台环境搭建与使用、搭建相机程序、自动锁螺丝系统的视觉识别、机器人工件分拣系统的视觉识别与定位、手机尺寸测量应用、自动检测手机参数应用等。
</t>
    <phoneticPr fontId="1" type="noConversion"/>
  </si>
  <si>
    <r>
      <t>1.</t>
    </r>
    <r>
      <rPr>
        <sz val="9"/>
        <color rgb="FFFF0000"/>
        <rFont val="宋体"/>
        <family val="3"/>
        <charset val="134"/>
        <scheme val="minor"/>
      </rPr>
      <t>★</t>
    </r>
    <r>
      <rPr>
        <sz val="9"/>
        <color theme="1"/>
        <rFont val="宋体"/>
        <charset val="134"/>
        <scheme val="minor"/>
      </rPr>
      <t>仓位数量：≥3列3层9个；
2.仓位承重：≥2Kg；
3.仓位尺寸：≥125mm×85mm×90mm；
4.外形尺寸：≥400mm×200mm×550mm；
5.每个仓格有定位装置；
6.</t>
    </r>
    <r>
      <rPr>
        <sz val="9"/>
        <color rgb="FFFF0000"/>
        <rFont val="宋体"/>
        <family val="3"/>
        <charset val="134"/>
        <scheme val="minor"/>
      </rPr>
      <t>★</t>
    </r>
    <r>
      <rPr>
        <sz val="9"/>
        <color theme="1"/>
        <rFont val="宋体"/>
        <charset val="134"/>
        <scheme val="minor"/>
      </rPr>
      <t xml:space="preserve">工件种类：≥9种；
7.工件模块包括但不限于焊接、抛光打磨、喷涂等铝质实训工件各3个。
</t>
    </r>
    <phoneticPr fontId="1" type="noConversion"/>
  </si>
  <si>
    <t xml:space="preserve">1.尺寸≥50*70*180mm；
2.工具种类≥4种；
3.抛光工具参数要求：尺寸≥110*20*100mm；包含电动机，具有与机器人自动连接电气装置；
4.吸盘工具参数要求：尺寸≥110*20*100mm；包含吸盘，具有与机器人自动气路连接装置；
5.喷枪工具参数要求：尺寸≥110*20*100mm；包含喷枪，具有与机器人自动气路连接装置；
6.激光笔工具参数要求：尺寸≥110*20*100mm；包含激光装置，具有与机器人自动电路连接装置；
7.末端装置包括：模拟抛光工具、吸盘工具、模拟喷枪工具、激光笔工具。
</t>
    <phoneticPr fontId="1" type="noConversion"/>
  </si>
  <si>
    <t xml:space="preserve">1.国际主流PLC控制器；
2.IO口≥16路；
3.RAM内存大于等于64KB；
4.高速处理速度≤0.065μS/基本指令；
5.控制规模≥32(包括CC-LINK I/O)点；
6.满足但不限于独立3轴100kHz的定位功能：
7.支持数据链路包含但不限于RS-232C、RS-485、RS-422、N:N网络、并联链接、计算机连接CC-Link、CC-Link/LT、MELSEC-I/O链接等；
8.包含相关电气连接线与附属器件；
9.包含工业机器人电气控制VR虚拟仿真软件，软件功能包含但不限于：
（1）.PLC、继电器、信号灯、按钮、气动元件、电机驱动器、端子排等电气部件的装配布局、导线连接、电气装配等3D虚拟仿真及VR仿真；
（2）.包含自动布局与自动装配观摩学习模式、装配步骤及工具选择引导自主装配练习模式、装配考核模式等三种学习考核模式；
（3）.支持鼠标操作的3D虚拟仿真模式及沉浸式VR虚拟现实仿真操作模式；
（4）.虚拟仿真装配的电气控制系统与多功能工业机器人工作站电气控制系统具有一致性，完全满足多功能工业机器人工作站的电气系统设计与装配学习；
（5）.★仿真软件具有国家级计算机软件著作权登记证书等完全自主知识产权，能提供长期软件免费升级服务；提供相关证书影印件和证书；
（6）.招标现场提供电气控制3D仿真软件操作演示及VR同步操作视频演示，要求软件操作演示与VR同步操作视频演示内容一致。
</t>
    <phoneticPr fontId="1" type="noConversion"/>
  </si>
  <si>
    <t xml:space="preserve">1.尺寸≥7英寸；
2.CPU主板不低于Cortex-A8，600MHz的配置；
3.液晶显示屏分辨率≥800×480；
4.触摸屏满足四线电阻式触摸屏，分辨率≥4096×4096；
5.显示：真彩，65535色；TFT液晶显示，LED背光；
6.液晶屏亮度≥200cd/㎡；
7.内存≥128M；
9.包含但不限于MCGS嵌入式组态软件；
10.包含与PLC通讯端口线和工控机连接的端口线。
</t>
    <phoneticPr fontId="1" type="noConversion"/>
  </si>
  <si>
    <t>1.Intel酷睿处理器；
2.4G或以上内存；
3.120G或以上固态硬盘；
4.19寸或以上液晶显示器；
5.专用工控机箱；
6.包含配套键鼠；
7.包含不低于win7版本的操作系统。</t>
    <phoneticPr fontId="1" type="noConversion"/>
  </si>
  <si>
    <t>1.★机械臂臂长≤1008mm；★工作半径≥880mm；最大负载≥5kg；
2.机械臂重量≤24kg；
3.连接控制柜电缆长度≥5m；
4.★重复定位精度：±0.02mm；
5.工具端线速度≤2.8m/s；
6.本体通讯接口包含但不限于CAN、BUS等；可扩展工具端IO端口；
7.各轴旋转范围≥±175°；J1~J3转速速度≥150°/s；J4~J6转速速度≥180°/s；
8.防护等级≥IP54；
9.末端数字接口≥4个；模拟接口≥2个；
10.末端支持但不限于DC12V和DC24V等多种输出；
11.支持但不限于示教编程、在线编程、拖动示教等多种编程方式；
12.支持≥10个碰撞防护功能，机器人检测到碰撞后自动停止；
13.★提供基于ROS平台的配套环境开发包（现场演示或提供演示视频佐证资料）
14.支持但不限于Linux下C++编程、Lua脚本语言编程、Windows VC++、Python脚本编程、QT跨平台编程开发等多种平台SDK开发包（现场演示或提供演示视频佐证资料）；
15.提供离线脚本语言编辑器离线脚本语言编辑器；
16.★提供原厂3年以上售后服务。</t>
    <phoneticPr fontId="1" type="noConversion"/>
  </si>
  <si>
    <t>1.与认证机器人本体兼容
2.尺寸≤380*350*258mm；重量≤20kg；
3.示教器连接电缆长度≥4m；
4.通讯方式包括但不限于以太网、ModBus-RS485、TCP/IP、USB等；
5.供电电源：100~240VAC，50~60Hz；
6.防护等级≥IP43；
7.IO接口：数字输入和输出≥16路；模拟输入和输出≥4路；
8.支持主/从模式切换，支持多台机器人联动。</t>
    <phoneticPr fontId="1" type="noConversion"/>
  </si>
  <si>
    <r>
      <t>1.尺寸≤355*235*54mm；
2.</t>
    </r>
    <r>
      <rPr>
        <sz val="9"/>
        <color rgb="FFFF0000"/>
        <rFont val="宋体"/>
        <family val="3"/>
        <charset val="134"/>
        <scheme val="minor"/>
      </rPr>
      <t>★</t>
    </r>
    <r>
      <rPr>
        <sz val="9"/>
        <color theme="1"/>
        <rFont val="宋体"/>
        <charset val="134"/>
        <scheme val="minor"/>
      </rPr>
      <t>显示屏≥12寸，电阻式液晶触控屏；
3.配有力控按钮；
4.防护等级≥IP43。</t>
    </r>
    <phoneticPr fontId="1" type="noConversion"/>
  </si>
  <si>
    <t>1.人机交互触摸屏：尺寸≥7寸；分辨率≥1024×600；内存≥128M；背光灯支持LED；
2.串行接口支持但不限于COM1(RS232)，COM2(RS485)；
3.防护等级≥IP65；
4.直流电源≥2个，24VDC，2.2A/4.5A；
5.配备但不限于安全断路器，继电器，短接排等电气元件；
6.PLC可编程控制器：不低于西门子1200系列性能；输入点数≥30个；输出点数≥34个；集成PROFINET接口；支持但不限于10/100Mbit/s的数据传输速率；
7.通信协议支持但不限于PROFINET、TCP/IP、SNMP、DCP、LLDP、ISO-on-TCP、UDP、Modbus、S7等通信协议，PROFIBUS、AS接口通信扩展可支持；
8.电气接口：支持但不限于所有设备的通讯接线端根据模块功能统一转接至平台上，通过航插线缆实现电气接口模块与各功能模块之间的电气连接与信息传输，航插线缆两端均可实现快速插拔。</t>
    <phoneticPr fontId="1" type="noConversion"/>
  </si>
  <si>
    <t>1.成像器件支持但不限于CMOS；
2.有效像素≥400万；
3.镜头2.8-6mm，≥2倍光学变倍；
4.电子快门1-1/10000秒；
5.压缩格式支持但不限于：H.265/H.264/MJPEG；
6.音频压缩支持但不限于G.711alaw/G.711ulaw/G.722/G.726/MP2L2/AAC/PCM；
7.视频帧率≥2560×1440
8.网络接口包含但不限于RJ45网口，支持10M/100M网络数据；
9.控制接口包含但不限于Micro SD卡插槽，支持Micro SD/SDHC/SDXC卡（最大支持128G），可支持手动录像/报警录像；
10.包含软件集成的开放式API，支持标准协议包含但不限于ONVIF、PSIA、CGI)；支持第三方管理平台接入；
11.安装方式支持支架吊装。</t>
    <phoneticPr fontId="1" type="noConversion"/>
  </si>
  <si>
    <t>1.工业机器人装配与维护3D虚拟仿真软件主要是为学习工业机器人本体结构、本体装配、本体维护等设计的三维仿真软件；
2.软件支持自动装配与卸载、3D交互方式的手动装配与拆卸、零件与组件的拆卸与装配、装配过程中所需工具的选择以及拆卸全过程的信息记录与提示等功能，具有真实感强、操作简单、便于自学等优点；
3.软件适合学校教学、教师通过软件进行工业机器人基础学习和与学生进行信息交互；
4.工业机器人装配与维护3D虚拟仿真软件包含常用的拆装仿真工业机器人本体类型有常用的小型六自由度工业机器人、大型六轴工业机器人、水平关节工业机器人、并联蜘蛛手、五轴工业机器人等本体；
5.软件具有虚拟装配车间场景，模拟真实工业机器人的装配环境，多种装配模式，如自动装配：主要让学员快速掌握机器人的各个部件的连接关系、按组件模式装配：把工业机器人分成多个部分从底座开始依次进行装配，让学员全面掌握机器人的各组件的连接和几何关系，按类型方式装配：把工业机器人的各个部件按照类型进行分类（如：外壳类、电机类、减速器类等等）进行选择性装配，让学员全面掌握工业机器人的安装、调试与维护等工程经验；
6.软件具有简单的仿真功能，主要有手动示教仿真、自动示教再现仿真模式，可以单独调节机械手运行速度和运行关节角度等功能；
7.★软件具有国家级计算机软件著作权登记证书等完全自主知识产权，可避免第三知识产权纠纷及法律诉讼，并能提供长期软件免费升级服务；著作权的所有权为设备厂商所有，而非个人或其他单位所有，提供相关证书影印件，并提供证书原件及官方网站备查；
8.以3D仿真的形式展示工业机器人的细节装配过程，让学生直观了解工业机器人的组成结构和装配方法，招标现场提供工业机器人装配与维护3D虚拟仿真软件现场进行操作演示，重点演示工业机器人的装配过程，包括电机、减速机等细节装配过程，演示小型六自由度工业机器人、大型六轴工业机器人、水平关节工业机器人、并联蜘蛛手机器人、五轴工业机器人等类型本体拆装仿真。需现场对软件进行操作演示，非视频观摩演示。
★提供正版软件使用授权并提供永久免费升级服务函原件。</t>
    <phoneticPr fontId="1" type="noConversion"/>
  </si>
  <si>
    <t>PLC自动控制模块,教学、实训（含外围电路连接模块、走线）;*带宽：1GHz ;*通道数：4;*实时采样速率：5G Sa/s ;*存储深度(在最高实时采样率的情况下，一次采集波形所能存储的波形点数）：140Mpts;*波形捕获率：180,000 wfms/s;*20万帧的硬件实时波形不间断录制功能和波形分析功能 ;*10.1英寸WVGA(800X400)显示屏，多级灰度显示
*便携，带锂电池供电，最长可供户外供电3小时。*标配串行总线触发（CAN、I2C、RS232等），选配总线解码功能，能实时分析各种总线信号;*接口USB、LAN（支持LXI-C）、VGA、AUX、GPIB *配1GBytes的Flahmemory★提供大于等于3年售后服务函原件。</t>
    <phoneticPr fontId="1" type="noConversion"/>
  </si>
  <si>
    <t>1． 全身18个数字伺服马达，型号为SH15-M，动态扭矩达到15kg•cm静态扭矩达到21kg•cm；
2． 15. 打开时：直径：660mm； 身高：130mm；质量：1.56kg，收起时：直径：300mm；身高：210mm；质量：1.56kg；
3． 支持C语言和汇编语言混合编程体系，编译方便；
4． 采用ISP烧写方式，可烧写1万次以上；
5． 中高阶用户可以为该系统增加各种传感器，例如例如光强度传感器、集成温度传感器、声音传感器、红外传感器等；也可加装视觉系统，进行目标跟踪，满足用户的研究需求；
6． 控制板采用完全表贴工艺；CPU为STC125A60S2系列芯片，有24个输出端，可以同时联动控制24个数字伺服电机；
7． 具有8路GPIO数字端口；
8． 组装容易：约花6个小时可以完成组装；
9． 升级可以连接国际标准航模遥控器、无线手柄；
10.配有无线模块及无线群控收发器，可以通过蓝牙通讯使用手机和平板电脑进行操控，支持安卓苹果双系统APP操作；
11.控制板采用STM32系列单片机，大部分元器件采用全表贴工艺；
12.控制板上内置3轴加速度计和3轴陀螺仪，使用miniSD卡存储动作及音乐数据，数据量高，可靠性强。同时主控制板内置MP3功能播放系统和蓝牙通讯模块；
13. 485舵机接口： 5个，理论可同时控制舵机数量为254个，TTL舵机接口： 5个，理论可同时控制舵机数量为254个；
14. 喇叭接口：可同时连接2个8欧3瓦的喇叭，串口数量：预留3个TTL接口，三维软件操作接口：标准USB接口；
★提供大于等于3年售后服务承诺函原件。</t>
    <phoneticPr fontId="1" type="noConversion"/>
  </si>
  <si>
    <t>智能制造数字工厂仿真系统是将★工业机器人、PLC、电气及周边设备等进行三维虚拟仿真，★并具有工业机器人离线编程、工业机器人虚控实仿真、PLC 虚拟调试、PLC 虚控实仿真、智能制造系统数字孪生（数字双胞胎）等功能；根据用户需求快速的搭建智能制造 生产线的仿真模拟，并进行工程规划、工程 验证、工艺分析、逻辑验证、程序验证等工 作。智能制造数字工厂仿真软件支持全球数十种 工业机器人模型仿真及离线编程，支持自动 传输系统、数控机床、AGV、堆垛机、立体仓 库等各种智能制造工厂模单元仿真，仿真对 象模型库具有上百种以上模型，同时支持用 户自己设计的模型导入。软件自带数控加工、 电子装配、食品检测与包装、钣金加工、自 动焊接等多种智能制造系统工程应用的数字 化工厂仿真系统的学习案例，有助于用户快 速、深入、全面的掌握智能制造数字工厂仿 真软件的使用。★提供正版软件使用授权并提供永久免费升级服务函原件。</t>
    <phoneticPr fontId="1" type="noConversion"/>
  </si>
  <si>
    <t>1.综合布线，动力电源改造，电源线路和接口铺设,安装窗帘等。
2.包含教学计算机室和智能制造机器人室的环境建设。
3.智能制造机器人室包含铺设静电地胶。</t>
    <phoneticPr fontId="1" type="noConversion"/>
  </si>
  <si>
    <r>
      <t xml:space="preserve">1. 六自由度工业机器人本体；
2. ★最大负载≥3 kg；
3. ★最大臂展半径≥580mm；
4. 轴数：≥6轴；
5. ★位置重复精度：0.01mm；
6. 防护等级： IP30；
7. 轴运动范围：
   （1）1轴：≥±165°
   （2）2轴：≥±110°
   （3）3轴：≥+70°至 -110°
   （4）4轴：≥±160°
   （5）5轴：≥±120°
   （6）6轴：≥±400°
8. 机器人本体重量：≤25kg；
</t>
    </r>
    <r>
      <rPr>
        <sz val="9"/>
        <color rgb="FFFF0000"/>
        <rFont val="宋体"/>
        <family val="3"/>
        <charset val="134"/>
        <scheme val="minor"/>
      </rPr>
      <t>9. 环境温度：5℃～45℃；
10. 最大湿度： ≤95%；
11. 最大噪音：≤70dB(A)。</t>
    </r>
    <phoneticPr fontId="1" type="noConversion"/>
  </si>
  <si>
    <t>提供 Apple ProRes 422 HQ和Apple ProRes 4444 XQ (no alpha)视频录制功能；
过采样技术使得画面更加细腻；
支持主流视频工作流程；</t>
    <phoneticPr fontId="1" type="noConversion"/>
  </si>
  <si>
    <t>64GB存储容量，读取速度高达 160MB/秒，写入速度高达 60MB/秒。符合全新 U3 和 V30 视频等级标准，可录制 4K 超高清视频。防水、防震、耐冷耐热、抗 X 光。</t>
    <phoneticPr fontId="1" type="noConversion"/>
  </si>
  <si>
    <t>采用雷雳 3 / USB 3.0接口。将高速存储卡插入读卡器中，即可通过标配数据线连接至电脑，无需下载其他软件，即可直接导出素材，后期处理更加高效。</t>
    <phoneticPr fontId="1" type="noConversion"/>
  </si>
  <si>
    <t>手持跟焦器可方便、精准控制相机镜头对焦点、光圈或变焦(需要镜头支持)。</t>
    <phoneticPr fontId="1" type="noConversion"/>
  </si>
  <si>
    <t>120GB存储容量，支持4K 30fps CinemaDNG and Apple ProRes格式，可以录制18分钟Apple ProRes 422 HQ 4K 30fps视频。</t>
    <phoneticPr fontId="1" type="noConversion"/>
  </si>
  <si>
    <t>1.工具支架：材质不低于铝合金和2020铝型材标准；承载快换数量≥4个；
2.快换类型为自动气动型；
3.机器人侧：数量不少于1个；承载重量≥3kg；气源通路≥4路；通讯接口≥8路
4.夹具侧：数量≥4个；承载重量≥3kg；气源通路≥4路；通讯接口≥8路；
5.电动夹爪末端：数量1套，控制接口RS232，开口尺寸≥70mm；夹持力0N-15N；力控精度±1N；夹持力分辨率≥0.5N；重复精度≥±0.5mm；
6.白板笔书写末端：数量1套，固定方式为顶针固定式；
7.模拟焊枪末端：材质不低于铝合金型材标准；外形为尖端弯曲
8.真空吸盘手爪末端：吸盘数量1个，吸盘类型≥φ13mm；吸盘杆头部可安装10mm、13mm、16mm不同规格吸盘。</t>
    <phoneticPr fontId="1" type="noConversion"/>
  </si>
  <si>
    <t>1.尺寸≥260mm*260mm*350mm；
2.仓储材质：不低于不锈钢、铝合金、铝型材标准；
3.仓储类型：包含但不限于双井式、弹出式等；
4.支持存储物料类型≥2种；
5.弹出气缸复动行程：≥60mm。</t>
    <phoneticPr fontId="1" type="noConversion"/>
  </si>
  <si>
    <t>1.尺寸≥260mm*260mm*192mm
2.材料不低于铝合金、2020铝型材标准；
3.定位方向支持X、Y双向；
4.定位方式包含但不限于气缸定位；
5.定位状态包含但不限于磁性感应器。</t>
    <phoneticPr fontId="1" type="noConversion"/>
  </si>
  <si>
    <t>1.尺寸≥680mm*106mm*360mm；
2.输送线类型不低于PVC加厚全皮带标准；
3.有效传送距离：≥400mm
4.驱动方式支持但不限于伺服电机；
5.额定转速：≥3000rpm；
6.编码器形式：≥20-bit（增量型）；
7.额定功率：≥100W；</t>
    <phoneticPr fontId="1" type="noConversion"/>
  </si>
  <si>
    <t>1.尺寸≥260mm×260mm×192mm；
2.材料不低于铝合金、2020铝型材标准；
3.货位：≥9个。</t>
    <phoneticPr fontId="1" type="noConversion"/>
  </si>
  <si>
    <t>1.工业相机：像素≥600万；传感器类型支持但不限于CMOS、卷帘快门等；
2.分辨率≥3072×2048，支持彩色；
3.数据接口支持但不限于GigE
5.数字I/O包含但不限于6-pin Hirose接头提供供电和I/O
6.电压范围5~15VDC，支持PoE供电
7.镜头：焦距≤16mm，F数：F2.8~F16；像面尺寸≤Φ9mm(1/1.8")；最近摄距≤0.1m；
8.提供视觉算法平台：配套软件加密狗，可直接安装与PC端使用；包含但不限于机器视觉多种算法组件，满足快速组合算法，支持对工件的查找、测量、缺陷检测等；视觉分析工具库包含大不限于采集、定位、测量、识别、标定、图像处理、颜色处理、缺陷检测、逻辑工具和通信等多种工具；
9.通信支持但不限于IO通信、ModBus协议通信和PLC通信、TCP客户端、TCP服务端、UDP、串口等。</t>
    <phoneticPr fontId="1" type="noConversion"/>
  </si>
  <si>
    <t xml:space="preserve">1.匹配功率≥800W；
2.额定压力≥0.7Mpa；
3.储气容量≥30；
</t>
    <phoneticPr fontId="1" type="noConversion"/>
  </si>
  <si>
    <t>1.支持功能模块快插拔式电源、气源、通讯接口，柔性固定卡槽，支持各模块自定义位置，手拧螺栓固定，可实现无工具快速拆装；
2.工作台柜体为电气继电板，机器人控制柜，压缩空气站，功能模块等提供放置空间，分布合理，操作方便。
3.材质不低于6061铝合金、3030铝型材标准；
4.尺寸≤1500mm*1200mm*855mm（可拆分）；
5.实训资源包含但不限于：智能协作机器人技术及应用初/中级教程和培训资料、配套实训指导书和PPT讲义、实训案例库不低于10个，认证考试题库不低于100题。</t>
    <phoneticPr fontId="1" type="noConversion"/>
  </si>
  <si>
    <t>智能制造数字工厂仿真软件</t>
    <phoneticPr fontId="1" type="noConversion"/>
  </si>
  <si>
    <t>1．包含17个自由度，支持主机板扩增至≥24个自由度；
2．具有32G空间的动作程序存储器，能够储存1000组动作；
3．电池仓内可以同时安装2组锂电池，用来增加续航能力；
4．搭配教学模仿功能呈现出细腻的效果，各个自由度及各个动作的指定，可利用控制面板上的托条控件随心所欲的设定动作；
5．编程软件基于Windows操作系统，采用内嵌式3D动画仿真设计，设计理念及技术水准与国际同步；
6．升级可以连接国际标准航模遥控器、无线手柄；
7．升级可以加装wifi模块。
★提供大于等于3年售后服务承诺函原件。</t>
    <phoneticPr fontId="1" type="noConversion"/>
  </si>
  <si>
    <t>实训工作台</t>
    <phoneticPr fontId="1" type="noConversion"/>
  </si>
  <si>
    <r>
      <t>导播通话系统</t>
    </r>
    <r>
      <rPr>
        <sz val="9"/>
        <color rgb="FFFF0000"/>
        <rFont val="宋体"/>
        <family val="3"/>
        <charset val="134"/>
      </rPr>
      <t>（带Tally）</t>
    </r>
    <phoneticPr fontId="1" type="noConversion"/>
  </si>
  <si>
    <t>1.频率范围≥400-470Mhz；通话距离无干扰≥2000m；
2.发射功率：≤1kw；全双工通话；
3.支持切换台包含但不限于松下、索尼、BMD等；
4.分机电池：3.7v，5000mAh；分机待机功率：40mW/10m。</t>
    <phoneticPr fontId="1" type="noConversion"/>
  </si>
  <si>
    <t>1.输入≥4路HDMI信号输入；3.5MM独立音频信号输入；
2.编码标准支持但不限于H.264；
3.音频编码包含但不限于AACMp3；
4.输出≥4个RJ100M/1000M自适应以太网接口；
5.系统支持但不限于组播、单播；
6.功耗&lt;28W。</t>
    <phoneticPr fontId="1" type="noConversion"/>
  </si>
  <si>
    <r>
      <rPr>
        <sz val="9"/>
        <color rgb="FFFF0000"/>
        <rFont val="宋体"/>
        <family val="3"/>
        <charset val="134"/>
      </rPr>
      <t xml:space="preserve">16+1推子 </t>
    </r>
    <r>
      <rPr>
        <sz val="9"/>
        <rFont val="宋体"/>
        <family val="3"/>
        <charset val="134"/>
      </rPr>
      <t>数字调音台</t>
    </r>
    <r>
      <rPr>
        <sz val="9"/>
        <color rgb="FFFF0000"/>
        <rFont val="宋体"/>
        <family val="3"/>
        <charset val="134"/>
      </rPr>
      <t>，24Bit/96K</t>
    </r>
    <phoneticPr fontId="1" type="noConversion"/>
  </si>
  <si>
    <t>采样频率：44.1khz，48khz；信号延迟：少于1.6ms；频率响应：20hz-20khz;动态范围：110db型；总谐波失真：&lt;=0.05%</t>
    <phoneticPr fontId="1" type="noConversion"/>
  </si>
  <si>
    <r>
      <t>数码相机</t>
    </r>
    <r>
      <rPr>
        <sz val="9"/>
        <color rgb="FFFF0000"/>
        <rFont val="宋体"/>
        <family val="3"/>
        <charset val="134"/>
      </rPr>
      <t>（含标准镜头）</t>
    </r>
    <phoneticPr fontId="1" type="noConversion"/>
  </si>
  <si>
    <t>1.机身1个，电池充电器 LC-E17C（含电源线）×1，锂电池 LP-E17×1；
2.相机背带 EW-400D×1，EF-S 18-55mm f/4-5.6 IS STM
3.单反镜头×1，ISO 25600；2410万有效像素</t>
    <phoneticPr fontId="1" type="noConversion"/>
  </si>
  <si>
    <r>
      <t>与</t>
    </r>
    <r>
      <rPr>
        <sz val="9"/>
        <color rgb="FFFF0000"/>
        <rFont val="宋体"/>
        <family val="3"/>
        <charset val="134"/>
        <scheme val="minor"/>
      </rPr>
      <t>佳能 EOS 850D</t>
    </r>
    <r>
      <rPr>
        <sz val="9"/>
        <color rgb="FF00B050"/>
        <rFont val="宋体"/>
        <family val="3"/>
        <charset val="134"/>
        <scheme val="minor"/>
      </rPr>
      <t>（相机）</t>
    </r>
    <r>
      <rPr>
        <sz val="9"/>
        <rFont val="宋体"/>
        <family val="3"/>
        <charset val="134"/>
        <scheme val="minor"/>
      </rPr>
      <t>匹配</t>
    </r>
    <phoneticPr fontId="1" type="noConversion"/>
  </si>
  <si>
    <t>4米挑杆，3.5mm转卡农公母延长线10米</t>
    <phoneticPr fontId="1" type="noConversion"/>
  </si>
  <si>
    <t>1.含高清摄像头≥2个，每个摄像头像素≥400万像素；
2.含硬盘录像存储机2TB，录像保存时间≥3个月；
3.满足机房无死角监控录像；
4.支持远程访问。</t>
    <phoneticPr fontId="1" type="noConversion"/>
  </si>
  <si>
    <t>工业机器人离线编程3D虚拟仿真软件</t>
    <phoneticPr fontId="1" type="noConversion"/>
  </si>
</sst>
</file>

<file path=xl/styles.xml><?xml version="1.0" encoding="utf-8"?>
<styleSheet xmlns="http://schemas.openxmlformats.org/spreadsheetml/2006/main">
  <numFmts count="2">
    <numFmt numFmtId="176" formatCode="[$$-409]#,##0.00;[Red][$$-409]#,##0.00"/>
    <numFmt numFmtId="177" formatCode="0;[Red]0"/>
  </numFmts>
  <fonts count="30">
    <font>
      <sz val="12"/>
      <name val="宋体"/>
      <charset val="134"/>
    </font>
    <font>
      <sz val="9"/>
      <name val="宋体"/>
      <charset val="134"/>
    </font>
    <font>
      <b/>
      <sz val="9"/>
      <name val="宋体"/>
      <charset val="134"/>
    </font>
    <font>
      <sz val="10"/>
      <name val="SimSun"/>
      <charset val="134"/>
    </font>
    <font>
      <sz val="10"/>
      <name val="宋体"/>
      <charset val="134"/>
      <scheme val="minor"/>
    </font>
    <font>
      <sz val="10"/>
      <name val="宋体"/>
      <charset val="134"/>
    </font>
    <font>
      <sz val="9"/>
      <name val="SimSun"/>
      <charset val="134"/>
    </font>
    <font>
      <sz val="9"/>
      <name val="宋体"/>
      <charset val="134"/>
      <scheme val="minor"/>
    </font>
    <font>
      <sz val="10"/>
      <name val="微软雅黑"/>
      <charset val="134"/>
    </font>
    <font>
      <sz val="11"/>
      <name val="宋体"/>
      <charset val="134"/>
      <scheme val="minor"/>
    </font>
    <font>
      <sz val="9"/>
      <color theme="1"/>
      <name val="宋体"/>
      <charset val="134"/>
      <scheme val="minor"/>
    </font>
    <font>
      <sz val="9"/>
      <color rgb="FFFF0000"/>
      <name val="SimSun"/>
      <charset val="134"/>
    </font>
    <font>
      <sz val="11"/>
      <color indexed="8"/>
      <name val="宋体"/>
      <charset val="134"/>
      <scheme val="minor"/>
    </font>
    <font>
      <sz val="10"/>
      <name val="Helv"/>
      <family val="2"/>
    </font>
    <font>
      <sz val="9"/>
      <color rgb="FFFF0000"/>
      <name val="宋体"/>
      <charset val="134"/>
      <scheme val="minor"/>
    </font>
    <font>
      <sz val="12"/>
      <name val="宋体"/>
      <charset val="134"/>
    </font>
    <font>
      <sz val="10"/>
      <color rgb="FFFF0000"/>
      <name val="宋体"/>
      <family val="3"/>
      <charset val="134"/>
      <scheme val="minor"/>
    </font>
    <font>
      <sz val="10"/>
      <name val="宋体"/>
      <family val="3"/>
      <charset val="134"/>
      <scheme val="minor"/>
    </font>
    <font>
      <sz val="9"/>
      <color rgb="FFFF0000"/>
      <name val="宋体"/>
      <family val="3"/>
      <charset val="134"/>
    </font>
    <font>
      <sz val="10"/>
      <color rgb="FFFF0000"/>
      <name val="SimSun"/>
      <charset val="134"/>
    </font>
    <font>
      <sz val="9"/>
      <name val="宋体"/>
      <family val="3"/>
      <charset val="134"/>
      <scheme val="minor"/>
    </font>
    <font>
      <sz val="10"/>
      <name val="宋体"/>
      <family val="3"/>
      <charset val="134"/>
    </font>
    <font>
      <sz val="10"/>
      <color rgb="FFFF0000"/>
      <name val="宋体"/>
      <family val="3"/>
      <charset val="134"/>
    </font>
    <font>
      <b/>
      <sz val="10"/>
      <color rgb="FFFF0000"/>
      <name val="宋体"/>
      <family val="3"/>
      <charset val="134"/>
    </font>
    <font>
      <sz val="10"/>
      <color rgb="FF000000"/>
      <name val="宋体"/>
      <family val="3"/>
      <charset val="134"/>
    </font>
    <font>
      <sz val="9"/>
      <color rgb="FFFF0000"/>
      <name val="宋体"/>
      <family val="3"/>
      <charset val="134"/>
      <scheme val="minor"/>
    </font>
    <font>
      <sz val="9"/>
      <color theme="1"/>
      <name val="宋体"/>
      <family val="3"/>
      <charset val="134"/>
      <scheme val="minor"/>
    </font>
    <font>
      <sz val="9"/>
      <name val="宋体"/>
      <family val="3"/>
      <charset val="134"/>
    </font>
    <font>
      <sz val="9"/>
      <name val="Arial"/>
      <family val="2"/>
    </font>
    <font>
      <sz val="9"/>
      <color rgb="FF00B050"/>
      <name val="宋体"/>
      <family val="3"/>
      <charset val="134"/>
      <scheme val="minor"/>
    </font>
  </fonts>
  <fills count="9">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6">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3" fillId="0" borderId="0"/>
    <xf numFmtId="176" fontId="15" fillId="0" borderId="0"/>
    <xf numFmtId="0" fontId="15" fillId="0" borderId="0">
      <alignment vertical="center"/>
    </xf>
    <xf numFmtId="0" fontId="12" fillId="0" borderId="0">
      <alignment vertical="center"/>
    </xf>
    <xf numFmtId="0" fontId="15" fillId="0" borderId="0"/>
    <xf numFmtId="0" fontId="15"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106">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4" fillId="2" borderId="1" xfId="0" applyFont="1" applyFill="1"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right" vertical="center" wrapText="1"/>
    </xf>
    <xf numFmtId="0" fontId="3" fillId="4" borderId="1" xfId="0" applyNumberFormat="1" applyFont="1" applyFill="1" applyBorder="1" applyAlignment="1">
      <alignment horizontal="center" vertical="center" wrapText="1"/>
    </xf>
    <xf numFmtId="0" fontId="4" fillId="4" borderId="1" xfId="0" applyFont="1" applyFill="1" applyBorder="1" applyAlignment="1">
      <alignment vertical="center"/>
    </xf>
    <xf numFmtId="0" fontId="4" fillId="4" borderId="1" xfId="0" applyFont="1" applyFill="1" applyBorder="1" applyAlignment="1">
      <alignmen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3" fillId="5" borderId="1" xfId="0" applyNumberFormat="1"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8" fillId="4" borderId="1" xfId="7" applyFont="1" applyFill="1" applyBorder="1" applyAlignment="1">
      <alignment horizontal="center" vertical="center"/>
    </xf>
    <xf numFmtId="0" fontId="3" fillId="4" borderId="1" xfId="14"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6" fillId="6" borderId="1" xfId="0" applyNumberFormat="1" applyFont="1" applyFill="1" applyBorder="1" applyAlignment="1">
      <alignment horizontal="center" vertical="center" wrapText="1"/>
    </xf>
    <xf numFmtId="0" fontId="6" fillId="6" borderId="1" xfId="0" applyNumberFormat="1" applyFont="1" applyFill="1" applyBorder="1" applyAlignment="1">
      <alignment horizontal="right" vertical="center" wrapText="1"/>
    </xf>
    <xf numFmtId="0" fontId="6"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6" fillId="7" borderId="2" xfId="0" applyFont="1" applyFill="1" applyBorder="1" applyAlignment="1" applyProtection="1">
      <alignment vertical="top" wrapText="1"/>
      <protection locked="0"/>
    </xf>
    <xf numFmtId="0" fontId="3" fillId="7" borderId="2" xfId="0" applyFont="1" applyFill="1" applyBorder="1" applyAlignment="1">
      <alignment horizontal="center" vertical="center" wrapText="1"/>
    </xf>
    <xf numFmtId="0" fontId="3" fillId="7" borderId="2" xfId="0" applyNumberFormat="1" applyFont="1" applyFill="1" applyBorder="1" applyAlignment="1">
      <alignment horizontal="center" vertical="center" wrapText="1"/>
    </xf>
    <xf numFmtId="0" fontId="3" fillId="7" borderId="2" xfId="0" applyNumberFormat="1" applyFont="1" applyFill="1" applyBorder="1" applyAlignment="1">
      <alignment horizontal="right"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 fillId="6" borderId="1" xfId="0" applyFont="1" applyFill="1" applyBorder="1" applyAlignment="1">
      <alignment vertical="center"/>
    </xf>
    <xf numFmtId="0" fontId="6" fillId="6" borderId="1" xfId="0" applyFont="1" applyFill="1" applyBorder="1" applyAlignment="1">
      <alignment horizontal="left" vertical="center" wrapText="1"/>
    </xf>
    <xf numFmtId="0" fontId="7" fillId="6" borderId="1" xfId="0" applyFont="1" applyFill="1" applyBorder="1" applyAlignment="1">
      <alignment vertical="center" wrapText="1"/>
    </xf>
    <xf numFmtId="0" fontId="10" fillId="6" borderId="1" xfId="0" applyFont="1" applyFill="1" applyBorder="1" applyAlignment="1">
      <alignment vertical="center"/>
    </xf>
    <xf numFmtId="0" fontId="11" fillId="6" borderId="1" xfId="0" applyFont="1" applyFill="1" applyBorder="1" applyAlignment="1">
      <alignment horizontal="center" vertical="center" wrapText="1"/>
    </xf>
    <xf numFmtId="0" fontId="6" fillId="6" borderId="3" xfId="0" applyNumberFormat="1" applyFont="1" applyFill="1" applyBorder="1" applyAlignment="1">
      <alignment horizontal="center" vertical="center" wrapText="1"/>
    </xf>
    <xf numFmtId="0" fontId="10" fillId="6" borderId="1" xfId="0" applyFont="1" applyFill="1" applyBorder="1" applyAlignment="1">
      <alignment vertical="center" wrapText="1"/>
    </xf>
    <xf numFmtId="0" fontId="2" fillId="8" borderId="1" xfId="0" applyFont="1" applyFill="1" applyBorder="1" applyAlignment="1">
      <alignment vertical="center"/>
    </xf>
    <xf numFmtId="0" fontId="2" fillId="0" borderId="1" xfId="0" applyFont="1" applyBorder="1" applyAlignment="1">
      <alignment horizontal="center" vertical="center"/>
    </xf>
    <xf numFmtId="0" fontId="17" fillId="2" borderId="1" xfId="0" applyFont="1" applyFill="1" applyBorder="1" applyAlignment="1">
      <alignment vertical="center" wrapText="1"/>
    </xf>
    <xf numFmtId="0" fontId="17" fillId="2" borderId="1" xfId="0" applyFont="1" applyFill="1" applyBorder="1" applyAlignment="1">
      <alignment vertical="center"/>
    </xf>
    <xf numFmtId="0" fontId="18" fillId="2" borderId="1" xfId="0" applyFont="1" applyFill="1" applyBorder="1" applyAlignment="1">
      <alignmen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8" fillId="0" borderId="0" xfId="0" applyFont="1" applyAlignment="1">
      <alignment vertical="center"/>
    </xf>
    <xf numFmtId="0" fontId="17" fillId="5" borderId="1" xfId="0" applyFont="1" applyFill="1" applyBorder="1" applyAlignment="1">
      <alignment vertical="center" wrapText="1"/>
    </xf>
    <xf numFmtId="0" fontId="20" fillId="4" borderId="1" xfId="0" applyFont="1" applyFill="1" applyBorder="1" applyAlignment="1">
      <alignment vertical="center" wrapText="1"/>
    </xf>
    <xf numFmtId="0" fontId="21" fillId="4" borderId="1" xfId="2" applyFont="1" applyFill="1" applyBorder="1" applyAlignment="1">
      <alignment horizontal="left" vertical="center" wrapText="1"/>
    </xf>
    <xf numFmtId="0" fontId="21" fillId="4" borderId="1" xfId="0" applyFont="1" applyFill="1" applyBorder="1" applyAlignment="1">
      <alignment horizontal="left" vertical="center" wrapText="1"/>
    </xf>
    <xf numFmtId="0" fontId="20" fillId="6" borderId="1" xfId="0" applyFont="1" applyFill="1" applyBorder="1" applyAlignment="1">
      <alignment vertical="center" wrapText="1"/>
    </xf>
    <xf numFmtId="0" fontId="26" fillId="6" borderId="1" xfId="0" applyFont="1" applyFill="1" applyBorder="1" applyAlignment="1">
      <alignment vertical="center" wrapText="1"/>
    </xf>
    <xf numFmtId="0" fontId="3" fillId="7" borderId="2" xfId="0" applyFont="1" applyFill="1" applyBorder="1" applyAlignment="1">
      <alignment horizontal="left" vertical="center" wrapText="1"/>
    </xf>
    <xf numFmtId="0" fontId="3" fillId="7" borderId="1" xfId="0" applyFont="1" applyFill="1" applyBorder="1" applyAlignment="1">
      <alignment horizontal="left" vertical="center" wrapText="1"/>
    </xf>
    <xf numFmtId="0" fontId="17" fillId="7" borderId="1" xfId="0" applyFont="1" applyFill="1" applyBorder="1" applyAlignment="1">
      <alignment vertical="center" wrapText="1"/>
    </xf>
    <xf numFmtId="0" fontId="27" fillId="6" borderId="1" xfId="0" applyFont="1" applyFill="1" applyBorder="1" applyAlignment="1">
      <alignment horizontal="left" vertical="center" wrapText="1"/>
    </xf>
    <xf numFmtId="0" fontId="20" fillId="6" borderId="1" xfId="0" applyFont="1" applyFill="1" applyBorder="1" applyAlignment="1">
      <alignment horizontal="left" vertical="center"/>
    </xf>
    <xf numFmtId="0" fontId="20" fillId="6" borderId="1" xfId="0" applyFont="1" applyFill="1" applyBorder="1" applyAlignment="1">
      <alignment horizontal="center" vertical="center"/>
    </xf>
    <xf numFmtId="0" fontId="27" fillId="6" borderId="1" xfId="0" applyFont="1" applyFill="1" applyBorder="1" applyAlignment="1">
      <alignment horizontal="center" vertical="center" shrinkToFit="1"/>
    </xf>
    <xf numFmtId="176" fontId="27" fillId="6" borderId="1" xfId="6" applyFont="1" applyFill="1" applyBorder="1" applyAlignment="1">
      <alignment horizontal="left" vertical="center" wrapText="1"/>
    </xf>
    <xf numFmtId="177" fontId="28" fillId="6" borderId="1" xfId="5" applyNumberFormat="1" applyFont="1" applyFill="1" applyBorder="1" applyAlignment="1">
      <alignment horizontal="center" vertical="center"/>
    </xf>
    <xf numFmtId="0" fontId="27" fillId="6" borderId="1" xfId="0" applyFont="1" applyFill="1" applyBorder="1" applyAlignment="1">
      <alignment horizontal="center" vertical="center" wrapText="1"/>
    </xf>
    <xf numFmtId="177" fontId="27" fillId="6" borderId="1" xfId="5" applyNumberFormat="1" applyFont="1" applyFill="1" applyBorder="1" applyAlignment="1">
      <alignment horizontal="center" vertical="center"/>
    </xf>
    <xf numFmtId="176" fontId="27" fillId="6" borderId="2" xfId="6" applyFont="1" applyFill="1" applyBorder="1" applyAlignment="1">
      <alignment horizontal="left" vertical="center" wrapText="1"/>
    </xf>
    <xf numFmtId="0" fontId="20" fillId="6" borderId="2" xfId="0" applyFont="1" applyFill="1" applyBorder="1" applyAlignment="1">
      <alignment vertical="center" wrapText="1"/>
    </xf>
    <xf numFmtId="177" fontId="28" fillId="6" borderId="2" xfId="5" applyNumberFormat="1" applyFont="1" applyFill="1" applyBorder="1" applyAlignment="1">
      <alignment horizontal="center" vertical="center"/>
    </xf>
    <xf numFmtId="0" fontId="27" fillId="6" borderId="2" xfId="0" applyFont="1" applyFill="1" applyBorder="1" applyAlignment="1">
      <alignment horizontal="center" vertical="center" shrinkToFit="1"/>
    </xf>
    <xf numFmtId="0" fontId="27" fillId="6"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6" borderId="1" xfId="0" applyFont="1" applyFill="1" applyBorder="1" applyAlignment="1">
      <alignment horizontal="center" vertical="center"/>
    </xf>
    <xf numFmtId="0" fontId="2" fillId="8"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2" fillId="0" borderId="1"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6" fillId="6" borderId="3" xfId="0" applyNumberFormat="1" applyFont="1" applyFill="1" applyBorder="1" applyAlignment="1">
      <alignment horizontal="center" vertical="center" wrapText="1"/>
    </xf>
    <xf numFmtId="0" fontId="6" fillId="6" borderId="4" xfId="0" applyNumberFormat="1" applyFont="1" applyFill="1" applyBorder="1" applyAlignment="1">
      <alignment horizontal="center" vertical="center" wrapText="1"/>
    </xf>
    <xf numFmtId="0" fontId="3" fillId="7" borderId="2" xfId="0" applyNumberFormat="1" applyFont="1" applyFill="1" applyBorder="1" applyAlignment="1">
      <alignment horizontal="center" vertical="center" wrapText="1"/>
    </xf>
    <xf numFmtId="0" fontId="3" fillId="7" borderId="3" xfId="0" applyNumberFormat="1" applyFont="1" applyFill="1" applyBorder="1" applyAlignment="1">
      <alignment horizontal="center" vertical="center" wrapText="1"/>
    </xf>
  </cellXfs>
  <cellStyles count="16">
    <cellStyle name="0,0_x000d_&#10;NA_x000d_&#10;" xfId="9"/>
    <cellStyle name="0,0_x005f_x000a__x005f_x000a_NA_x005f_x000a__x005f_x000a_ 3" xfId="6"/>
    <cellStyle name="常规" xfId="0" builtinId="0"/>
    <cellStyle name="常规 10" xfId="8"/>
    <cellStyle name="常规 11" xfId="13"/>
    <cellStyle name="常规 12" xfId="2"/>
    <cellStyle name="常规 13" xfId="14"/>
    <cellStyle name="常规 3" xfId="10"/>
    <cellStyle name="常规 38" xfId="7"/>
    <cellStyle name="常规 4" xfId="11"/>
    <cellStyle name="常规 5" xfId="12"/>
    <cellStyle name="常规 6" xfId="1"/>
    <cellStyle name="常规 7" xfId="15"/>
    <cellStyle name="常规 8" xfId="3"/>
    <cellStyle name="常规 9" xfId="4"/>
    <cellStyle name="常规_Calculation_1" xfId="5"/>
  </cellStyles>
  <dxfs count="0"/>
  <tableStyles count="0" defaultTableStyle="TableStyleMedium9" defaultPivotStyle="PivotStyleLight16"/>
  <colors>
    <mruColors>
      <color rgb="FF000000"/>
      <color rgb="FFCCFFFF"/>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6"/>
  <sheetViews>
    <sheetView showGridLines="0" showZeros="0" tabSelected="1" topLeftCell="A94" workbookViewId="0">
      <selection activeCell="B102" sqref="B102"/>
    </sheetView>
  </sheetViews>
  <sheetFormatPr defaultColWidth="9" defaultRowHeight="80.099999999999994" customHeight="1"/>
  <cols>
    <col min="1" max="1" width="4.125" style="1" customWidth="1"/>
    <col min="2" max="2" width="17.375" style="2" customWidth="1"/>
    <col min="3" max="3" width="69" style="2" customWidth="1"/>
    <col min="4" max="4" width="4.75" style="2" customWidth="1"/>
    <col min="5" max="5" width="5.125" style="2" customWidth="1"/>
    <col min="6" max="6" width="10.25" style="2" customWidth="1"/>
    <col min="7" max="7" width="12.5" style="2" customWidth="1"/>
    <col min="8" max="8" width="15.125" style="2" customWidth="1"/>
    <col min="9" max="9" width="14.125" style="2" customWidth="1"/>
    <col min="10" max="16384" width="9" style="2"/>
  </cols>
  <sheetData>
    <row r="1" spans="1:9" ht="21.75" customHeight="1">
      <c r="A1" s="94" t="s">
        <v>0</v>
      </c>
      <c r="B1" s="94"/>
      <c r="C1" s="94"/>
      <c r="D1" s="94"/>
      <c r="E1" s="94"/>
      <c r="F1" s="94"/>
      <c r="G1" s="94"/>
      <c r="H1" s="94"/>
      <c r="I1" s="94"/>
    </row>
    <row r="2" spans="1:9" s="1" customFormat="1" ht="21" customHeight="1">
      <c r="A2" s="57" t="s">
        <v>1</v>
      </c>
      <c r="B2" s="3" t="s">
        <v>2</v>
      </c>
      <c r="C2" s="4" t="s">
        <v>3</v>
      </c>
      <c r="D2" s="3" t="s">
        <v>4</v>
      </c>
      <c r="E2" s="4" t="s">
        <v>5</v>
      </c>
      <c r="F2" s="4" t="s">
        <v>6</v>
      </c>
      <c r="G2" s="4" t="s">
        <v>7</v>
      </c>
      <c r="H2" s="3" t="s">
        <v>8</v>
      </c>
      <c r="I2" s="3" t="s">
        <v>9</v>
      </c>
    </row>
    <row r="3" spans="1:9" ht="22.5" customHeight="1">
      <c r="A3" s="86">
        <v>1</v>
      </c>
      <c r="B3" s="6" t="s">
        <v>10</v>
      </c>
      <c r="C3" s="58" t="s">
        <v>131</v>
      </c>
      <c r="D3" s="8">
        <v>51</v>
      </c>
      <c r="E3" s="8" t="s">
        <v>11</v>
      </c>
      <c r="F3" s="9">
        <v>0.92</v>
      </c>
      <c r="G3" s="5">
        <f>D3*F3</f>
        <v>46.92</v>
      </c>
      <c r="H3" s="5" t="s">
        <v>12</v>
      </c>
      <c r="I3" s="95" t="s">
        <v>13</v>
      </c>
    </row>
    <row r="4" spans="1:9" ht="24.75" customHeight="1">
      <c r="A4" s="86">
        <v>2</v>
      </c>
      <c r="B4" s="10" t="s">
        <v>14</v>
      </c>
      <c r="C4" s="7" t="s">
        <v>15</v>
      </c>
      <c r="D4" s="8">
        <v>1</v>
      </c>
      <c r="E4" s="8" t="s">
        <v>16</v>
      </c>
      <c r="F4" s="11">
        <v>2.5</v>
      </c>
      <c r="G4" s="5">
        <f t="shared" ref="G4:G21" si="0">D4*F4</f>
        <v>2.5</v>
      </c>
      <c r="H4" s="5"/>
      <c r="I4" s="96"/>
    </row>
    <row r="5" spans="1:9" ht="24.75" customHeight="1">
      <c r="A5" s="86">
        <v>3</v>
      </c>
      <c r="B5" s="6" t="s">
        <v>17</v>
      </c>
      <c r="C5" s="58" t="s">
        <v>132</v>
      </c>
      <c r="D5" s="8">
        <v>1</v>
      </c>
      <c r="E5" s="8" t="s">
        <v>11</v>
      </c>
      <c r="F5" s="9">
        <v>5.8</v>
      </c>
      <c r="G5" s="5">
        <f t="shared" si="0"/>
        <v>5.8</v>
      </c>
      <c r="H5" s="5"/>
      <c r="I5" s="96"/>
    </row>
    <row r="6" spans="1:9" ht="14.25" customHeight="1">
      <c r="A6" s="86">
        <v>4</v>
      </c>
      <c r="B6" s="6" t="s">
        <v>18</v>
      </c>
      <c r="C6" s="7" t="s">
        <v>19</v>
      </c>
      <c r="D6" s="8">
        <v>1</v>
      </c>
      <c r="E6" s="8" t="s">
        <v>16</v>
      </c>
      <c r="F6" s="9">
        <v>0.12</v>
      </c>
      <c r="G6" s="5">
        <f t="shared" si="0"/>
        <v>0.12</v>
      </c>
      <c r="H6" s="5"/>
      <c r="I6" s="96"/>
    </row>
    <row r="7" spans="1:9" ht="23.25" customHeight="1">
      <c r="A7" s="86">
        <v>5</v>
      </c>
      <c r="B7" s="6" t="s">
        <v>20</v>
      </c>
      <c r="C7" s="58" t="s">
        <v>133</v>
      </c>
      <c r="D7" s="8">
        <v>1</v>
      </c>
      <c r="E7" s="8" t="s">
        <v>16</v>
      </c>
      <c r="F7" s="9">
        <v>0.45</v>
      </c>
      <c r="G7" s="5">
        <f t="shared" si="0"/>
        <v>0.45</v>
      </c>
      <c r="H7" s="5"/>
      <c r="I7" s="96"/>
    </row>
    <row r="8" spans="1:9" ht="20.25" customHeight="1">
      <c r="A8" s="86">
        <v>6</v>
      </c>
      <c r="B8" s="6" t="s">
        <v>21</v>
      </c>
      <c r="C8" s="58" t="s">
        <v>134</v>
      </c>
      <c r="D8" s="8">
        <v>1</v>
      </c>
      <c r="E8" s="8" t="s">
        <v>11</v>
      </c>
      <c r="F8" s="9">
        <v>0.65</v>
      </c>
      <c r="G8" s="5">
        <f t="shared" si="0"/>
        <v>0.65</v>
      </c>
      <c r="H8" s="5"/>
      <c r="I8" s="96"/>
    </row>
    <row r="9" spans="1:9" ht="21" customHeight="1">
      <c r="A9" s="86">
        <v>7</v>
      </c>
      <c r="B9" s="6" t="s">
        <v>22</v>
      </c>
      <c r="C9" s="58" t="s">
        <v>135</v>
      </c>
      <c r="D9" s="8">
        <v>2</v>
      </c>
      <c r="E9" s="8" t="s">
        <v>23</v>
      </c>
      <c r="F9" s="9">
        <v>0.75</v>
      </c>
      <c r="G9" s="5">
        <f t="shared" si="0"/>
        <v>1.5</v>
      </c>
      <c r="H9" s="5"/>
      <c r="I9" s="96"/>
    </row>
    <row r="10" spans="1:9" ht="20.25" customHeight="1">
      <c r="A10" s="86">
        <v>8</v>
      </c>
      <c r="B10" s="6" t="s">
        <v>24</v>
      </c>
      <c r="C10" s="59" t="s">
        <v>136</v>
      </c>
      <c r="D10" s="8">
        <v>27</v>
      </c>
      <c r="E10" s="8" t="s">
        <v>16</v>
      </c>
      <c r="F10" s="9">
        <v>0.15</v>
      </c>
      <c r="G10" s="5">
        <f t="shared" si="0"/>
        <v>4.05</v>
      </c>
      <c r="H10" s="5"/>
      <c r="I10" s="96"/>
    </row>
    <row r="11" spans="1:9" ht="18" customHeight="1">
      <c r="A11" s="86">
        <v>9</v>
      </c>
      <c r="B11" s="6" t="s">
        <v>25</v>
      </c>
      <c r="C11" s="12" t="s">
        <v>26</v>
      </c>
      <c r="D11" s="8">
        <v>3</v>
      </c>
      <c r="E11" s="8" t="s">
        <v>11</v>
      </c>
      <c r="F11" s="9">
        <v>0.35</v>
      </c>
      <c r="G11" s="5">
        <f t="shared" si="0"/>
        <v>1.05</v>
      </c>
      <c r="H11" s="5"/>
      <c r="I11" s="96"/>
    </row>
    <row r="12" spans="1:9" ht="18.75" customHeight="1">
      <c r="A12" s="86">
        <v>10</v>
      </c>
      <c r="B12" s="6" t="s">
        <v>27</v>
      </c>
      <c r="C12" s="7" t="s">
        <v>28</v>
      </c>
      <c r="D12" s="8">
        <v>1</v>
      </c>
      <c r="E12" s="8" t="s">
        <v>11</v>
      </c>
      <c r="F12" s="9">
        <v>0.15</v>
      </c>
      <c r="G12" s="5">
        <f t="shared" si="0"/>
        <v>0.15</v>
      </c>
      <c r="H12" s="5"/>
      <c r="I12" s="96"/>
    </row>
    <row r="13" spans="1:9" ht="21" customHeight="1">
      <c r="A13" s="86">
        <v>11</v>
      </c>
      <c r="B13" s="6" t="s">
        <v>29</v>
      </c>
      <c r="C13" s="7" t="s">
        <v>30</v>
      </c>
      <c r="D13" s="8">
        <v>1</v>
      </c>
      <c r="E13" s="8" t="s">
        <v>31</v>
      </c>
      <c r="F13" s="9">
        <v>1.2</v>
      </c>
      <c r="G13" s="5">
        <f t="shared" si="0"/>
        <v>1.2</v>
      </c>
      <c r="H13" s="5"/>
      <c r="I13" s="96"/>
    </row>
    <row r="14" spans="1:9" ht="18" customHeight="1">
      <c r="A14" s="86">
        <v>12</v>
      </c>
      <c r="B14" s="10" t="s">
        <v>32</v>
      </c>
      <c r="C14" s="58" t="s">
        <v>137</v>
      </c>
      <c r="D14" s="8">
        <v>1</v>
      </c>
      <c r="E14" s="8" t="s">
        <v>16</v>
      </c>
      <c r="F14" s="11">
        <v>8.5</v>
      </c>
      <c r="G14" s="5">
        <f t="shared" si="0"/>
        <v>8.5</v>
      </c>
      <c r="H14" s="5"/>
      <c r="I14" s="96"/>
    </row>
    <row r="15" spans="1:9" ht="21" customHeight="1">
      <c r="A15" s="86">
        <v>13</v>
      </c>
      <c r="B15" s="10" t="s">
        <v>33</v>
      </c>
      <c r="C15" s="58" t="s">
        <v>138</v>
      </c>
      <c r="D15" s="8">
        <v>1</v>
      </c>
      <c r="E15" s="8" t="s">
        <v>16</v>
      </c>
      <c r="F15" s="11">
        <v>0.75</v>
      </c>
      <c r="G15" s="5">
        <f t="shared" si="0"/>
        <v>0.75</v>
      </c>
      <c r="H15" s="5"/>
      <c r="I15" s="96"/>
    </row>
    <row r="16" spans="1:9" ht="18.75" customHeight="1">
      <c r="A16" s="86">
        <v>14</v>
      </c>
      <c r="B16" s="10" t="s">
        <v>34</v>
      </c>
      <c r="C16" s="7" t="s">
        <v>35</v>
      </c>
      <c r="D16" s="8">
        <v>51</v>
      </c>
      <c r="E16" s="8" t="s">
        <v>16</v>
      </c>
      <c r="F16" s="11">
        <v>2.5000000000000001E-2</v>
      </c>
      <c r="G16" s="5">
        <f t="shared" si="0"/>
        <v>1.2749999999999999</v>
      </c>
      <c r="H16" s="5"/>
      <c r="I16" s="96"/>
    </row>
    <row r="17" spans="1:9" ht="18.75" customHeight="1">
      <c r="A17" s="86">
        <v>15</v>
      </c>
      <c r="B17" s="13" t="s">
        <v>140</v>
      </c>
      <c r="C17" s="58" t="s">
        <v>139</v>
      </c>
      <c r="D17" s="8">
        <v>51</v>
      </c>
      <c r="E17" s="14" t="s">
        <v>11</v>
      </c>
      <c r="F17" s="11">
        <v>0.59</v>
      </c>
      <c r="G17" s="5">
        <f t="shared" si="0"/>
        <v>30.09</v>
      </c>
      <c r="H17" s="5"/>
      <c r="I17" s="96"/>
    </row>
    <row r="18" spans="1:9" ht="23.25" customHeight="1">
      <c r="A18" s="86">
        <v>16</v>
      </c>
      <c r="B18" s="13" t="s">
        <v>36</v>
      </c>
      <c r="C18" s="58" t="s">
        <v>141</v>
      </c>
      <c r="D18" s="8">
        <v>2</v>
      </c>
      <c r="E18" s="14" t="s">
        <v>11</v>
      </c>
      <c r="F18" s="15">
        <v>0.2</v>
      </c>
      <c r="G18" s="5">
        <f t="shared" si="0"/>
        <v>0.4</v>
      </c>
      <c r="H18" s="5"/>
      <c r="I18" s="96"/>
    </row>
    <row r="19" spans="1:9" ht="20.25" customHeight="1">
      <c r="A19" s="86">
        <v>17</v>
      </c>
      <c r="B19" s="13" t="s">
        <v>37</v>
      </c>
      <c r="C19" s="58" t="s">
        <v>142</v>
      </c>
      <c r="D19" s="14">
        <v>1</v>
      </c>
      <c r="E19" s="14" t="s">
        <v>11</v>
      </c>
      <c r="F19" s="15">
        <v>2.6</v>
      </c>
      <c r="G19" s="5">
        <f t="shared" si="0"/>
        <v>2.6</v>
      </c>
      <c r="H19" s="5"/>
      <c r="I19" s="96"/>
    </row>
    <row r="20" spans="1:9" ht="17.25" customHeight="1">
      <c r="A20" s="86">
        <v>18</v>
      </c>
      <c r="B20" s="13" t="s">
        <v>38</v>
      </c>
      <c r="C20" s="7" t="s">
        <v>39</v>
      </c>
      <c r="D20" s="14">
        <v>5</v>
      </c>
      <c r="E20" s="14" t="s">
        <v>11</v>
      </c>
      <c r="F20" s="15">
        <v>0.75</v>
      </c>
      <c r="G20" s="5">
        <f t="shared" si="0"/>
        <v>3.75</v>
      </c>
      <c r="H20" s="5"/>
      <c r="I20" s="96"/>
    </row>
    <row r="21" spans="1:9" s="63" customFormat="1" ht="20.25" customHeight="1">
      <c r="A21" s="87">
        <v>19</v>
      </c>
      <c r="B21" s="61" t="s">
        <v>36</v>
      </c>
      <c r="C21" s="61" t="s">
        <v>40</v>
      </c>
      <c r="D21" s="62">
        <v>1</v>
      </c>
      <c r="E21" s="62" t="s">
        <v>11</v>
      </c>
      <c r="F21" s="62">
        <v>0.32</v>
      </c>
      <c r="G21" s="60">
        <f t="shared" si="0"/>
        <v>0.32</v>
      </c>
      <c r="H21" s="60"/>
      <c r="I21" s="97"/>
    </row>
    <row r="22" spans="1:9" ht="25.5" customHeight="1">
      <c r="A22" s="88">
        <v>20</v>
      </c>
      <c r="B22" s="16" t="s">
        <v>41</v>
      </c>
      <c r="C22" s="16" t="s">
        <v>143</v>
      </c>
      <c r="D22" s="17">
        <v>51</v>
      </c>
      <c r="E22" s="17" t="s">
        <v>16</v>
      </c>
      <c r="F22" s="17">
        <v>0.79</v>
      </c>
      <c r="G22" s="18">
        <f>F22*D22</f>
        <v>40.29</v>
      </c>
      <c r="H22" s="18"/>
      <c r="I22" s="98" t="s">
        <v>42</v>
      </c>
    </row>
    <row r="23" spans="1:9" ht="25.5" customHeight="1">
      <c r="A23" s="88">
        <v>21</v>
      </c>
      <c r="B23" s="16" t="s">
        <v>24</v>
      </c>
      <c r="C23" s="16" t="s">
        <v>144</v>
      </c>
      <c r="D23" s="17">
        <v>27</v>
      </c>
      <c r="E23" s="17" t="s">
        <v>16</v>
      </c>
      <c r="F23" s="19">
        <v>0.15</v>
      </c>
      <c r="G23" s="18">
        <f t="shared" ref="G23:G37" si="1">F23*D23</f>
        <v>4.05</v>
      </c>
      <c r="H23" s="18"/>
      <c r="I23" s="99"/>
    </row>
    <row r="24" spans="1:9" ht="23.25" customHeight="1">
      <c r="A24" s="88">
        <v>22</v>
      </c>
      <c r="B24" s="16" t="s">
        <v>25</v>
      </c>
      <c r="C24" s="20" t="s">
        <v>26</v>
      </c>
      <c r="D24" s="17">
        <v>3</v>
      </c>
      <c r="E24" s="17" t="s">
        <v>11</v>
      </c>
      <c r="F24" s="19">
        <v>0.35</v>
      </c>
      <c r="G24" s="18">
        <f t="shared" si="1"/>
        <v>1.05</v>
      </c>
      <c r="H24" s="18"/>
      <c r="I24" s="99"/>
    </row>
    <row r="25" spans="1:9" ht="21" customHeight="1">
      <c r="A25" s="88">
        <v>23</v>
      </c>
      <c r="B25" s="16" t="s">
        <v>27</v>
      </c>
      <c r="C25" s="21" t="s">
        <v>28</v>
      </c>
      <c r="D25" s="17">
        <v>1</v>
      </c>
      <c r="E25" s="17" t="s">
        <v>11</v>
      </c>
      <c r="F25" s="19">
        <v>0.15</v>
      </c>
      <c r="G25" s="18">
        <f t="shared" si="1"/>
        <v>0.15</v>
      </c>
      <c r="H25" s="18"/>
      <c r="I25" s="99"/>
    </row>
    <row r="26" spans="1:9" ht="24.75" customHeight="1">
      <c r="A26" s="88">
        <v>24</v>
      </c>
      <c r="B26" s="22" t="s">
        <v>43</v>
      </c>
      <c r="C26" s="22" t="s">
        <v>44</v>
      </c>
      <c r="D26" s="23">
        <v>1</v>
      </c>
      <c r="E26" s="23" t="s">
        <v>11</v>
      </c>
      <c r="F26" s="23">
        <v>0.8</v>
      </c>
      <c r="G26" s="18">
        <f t="shared" si="1"/>
        <v>0.8</v>
      </c>
      <c r="H26" s="18"/>
      <c r="I26" s="99"/>
    </row>
    <row r="27" spans="1:9" ht="21" customHeight="1">
      <c r="A27" s="88">
        <v>25</v>
      </c>
      <c r="B27" s="22" t="s">
        <v>45</v>
      </c>
      <c r="C27" s="24" t="s">
        <v>46</v>
      </c>
      <c r="D27" s="23">
        <v>1</v>
      </c>
      <c r="E27" s="23" t="s">
        <v>16</v>
      </c>
      <c r="F27" s="25">
        <v>0.12</v>
      </c>
      <c r="G27" s="18">
        <f t="shared" si="1"/>
        <v>0.12</v>
      </c>
      <c r="H27" s="18"/>
      <c r="I27" s="99"/>
    </row>
    <row r="28" spans="1:9" ht="22.5" customHeight="1">
      <c r="A28" s="88">
        <v>26</v>
      </c>
      <c r="B28" s="22" t="s">
        <v>20</v>
      </c>
      <c r="C28" s="64" t="s">
        <v>133</v>
      </c>
      <c r="D28" s="23">
        <v>1</v>
      </c>
      <c r="E28" s="23" t="s">
        <v>16</v>
      </c>
      <c r="F28" s="25">
        <v>0.45</v>
      </c>
      <c r="G28" s="18">
        <f t="shared" si="1"/>
        <v>0.45</v>
      </c>
      <c r="H28" s="18"/>
      <c r="I28" s="99"/>
    </row>
    <row r="29" spans="1:9" ht="25.5" customHeight="1">
      <c r="A29" s="88">
        <v>27</v>
      </c>
      <c r="B29" s="22" t="s">
        <v>21</v>
      </c>
      <c r="C29" s="64" t="s">
        <v>134</v>
      </c>
      <c r="D29" s="23">
        <v>1</v>
      </c>
      <c r="E29" s="23" t="s">
        <v>11</v>
      </c>
      <c r="F29" s="25">
        <v>0.65</v>
      </c>
      <c r="G29" s="18">
        <f t="shared" si="1"/>
        <v>0.65</v>
      </c>
      <c r="H29" s="18"/>
      <c r="I29" s="99"/>
    </row>
    <row r="30" spans="1:9" ht="22.5" customHeight="1">
      <c r="A30" s="88">
        <v>28</v>
      </c>
      <c r="B30" s="22" t="s">
        <v>22</v>
      </c>
      <c r="C30" s="64" t="s">
        <v>135</v>
      </c>
      <c r="D30" s="23">
        <v>2</v>
      </c>
      <c r="E30" s="23" t="s">
        <v>23</v>
      </c>
      <c r="F30" s="25">
        <v>0.75</v>
      </c>
      <c r="G30" s="18">
        <f t="shared" si="1"/>
        <v>1.5</v>
      </c>
      <c r="H30" s="18"/>
      <c r="I30" s="99"/>
    </row>
    <row r="31" spans="1:9" ht="21.75" customHeight="1">
      <c r="A31" s="88">
        <v>29</v>
      </c>
      <c r="B31" s="26" t="s">
        <v>47</v>
      </c>
      <c r="C31" s="65" t="s">
        <v>145</v>
      </c>
      <c r="D31" s="27">
        <v>1</v>
      </c>
      <c r="E31" s="27" t="s">
        <v>16</v>
      </c>
      <c r="F31" s="28">
        <v>8.8000000000000007</v>
      </c>
      <c r="G31" s="18">
        <f t="shared" si="1"/>
        <v>8.8000000000000007</v>
      </c>
      <c r="H31" s="18"/>
      <c r="I31" s="99"/>
    </row>
    <row r="32" spans="1:9" ht="28.5" customHeight="1">
      <c r="A32" s="88">
        <v>30</v>
      </c>
      <c r="B32" s="26" t="s">
        <v>48</v>
      </c>
      <c r="C32" s="66" t="s">
        <v>146</v>
      </c>
      <c r="D32" s="27">
        <v>2</v>
      </c>
      <c r="E32" s="29" t="s">
        <v>16</v>
      </c>
      <c r="F32" s="30">
        <v>5</v>
      </c>
      <c r="G32" s="18">
        <f t="shared" si="1"/>
        <v>10</v>
      </c>
      <c r="H32" s="18"/>
      <c r="I32" s="99"/>
    </row>
    <row r="33" spans="1:9" ht="24.75" customHeight="1">
      <c r="A33" s="88">
        <v>31</v>
      </c>
      <c r="B33" s="31" t="s">
        <v>49</v>
      </c>
      <c r="C33" s="67" t="s">
        <v>147</v>
      </c>
      <c r="D33" s="32">
        <v>1</v>
      </c>
      <c r="E33" s="32" t="s">
        <v>16</v>
      </c>
      <c r="F33" s="33">
        <v>3.2</v>
      </c>
      <c r="G33" s="18">
        <f t="shared" si="1"/>
        <v>3.2</v>
      </c>
      <c r="H33" s="18"/>
      <c r="I33" s="99"/>
    </row>
    <row r="34" spans="1:9" ht="29.25" customHeight="1">
      <c r="A34" s="88">
        <v>32</v>
      </c>
      <c r="B34" s="31" t="s">
        <v>50</v>
      </c>
      <c r="C34" s="67" t="s">
        <v>148</v>
      </c>
      <c r="D34" s="32">
        <v>1</v>
      </c>
      <c r="E34" s="32" t="s">
        <v>16</v>
      </c>
      <c r="F34" s="33">
        <v>0.12</v>
      </c>
      <c r="G34" s="18">
        <f t="shared" si="1"/>
        <v>0.12</v>
      </c>
      <c r="H34" s="18"/>
      <c r="I34" s="99"/>
    </row>
    <row r="35" spans="1:9" ht="30.75" customHeight="1">
      <c r="A35" s="88">
        <v>33</v>
      </c>
      <c r="B35" s="31" t="s">
        <v>29</v>
      </c>
      <c r="C35" s="21" t="s">
        <v>51</v>
      </c>
      <c r="D35" s="32">
        <v>2</v>
      </c>
      <c r="E35" s="32" t="s">
        <v>31</v>
      </c>
      <c r="F35" s="19">
        <v>1.2</v>
      </c>
      <c r="G35" s="18">
        <f t="shared" si="1"/>
        <v>2.4</v>
      </c>
      <c r="H35" s="18"/>
      <c r="I35" s="99"/>
    </row>
    <row r="36" spans="1:9" ht="27" customHeight="1">
      <c r="A36" s="88">
        <v>34</v>
      </c>
      <c r="B36" s="31" t="s">
        <v>36</v>
      </c>
      <c r="C36" s="31" t="s">
        <v>40</v>
      </c>
      <c r="D36" s="32">
        <v>1</v>
      </c>
      <c r="E36" s="32" t="s">
        <v>11</v>
      </c>
      <c r="F36" s="32">
        <v>0.32</v>
      </c>
      <c r="G36" s="18">
        <f t="shared" si="1"/>
        <v>0.32</v>
      </c>
      <c r="H36" s="18"/>
      <c r="I36" s="100"/>
    </row>
    <row r="37" spans="1:9" ht="19.5" customHeight="1">
      <c r="A37" s="88">
        <v>35</v>
      </c>
      <c r="B37" s="74" t="s">
        <v>52</v>
      </c>
      <c r="C37" s="68" t="s">
        <v>53</v>
      </c>
      <c r="D37" s="75">
        <v>2</v>
      </c>
      <c r="E37" s="76" t="s">
        <v>16</v>
      </c>
      <c r="F37" s="34">
        <v>0.32</v>
      </c>
      <c r="G37" s="35">
        <f t="shared" si="1"/>
        <v>0.64</v>
      </c>
      <c r="H37" s="34"/>
      <c r="I37" s="101" t="s">
        <v>54</v>
      </c>
    </row>
    <row r="38" spans="1:9" ht="27" customHeight="1">
      <c r="A38" s="88">
        <v>36</v>
      </c>
      <c r="B38" s="77" t="s">
        <v>190</v>
      </c>
      <c r="C38" s="68" t="s">
        <v>191</v>
      </c>
      <c r="D38" s="78">
        <v>1</v>
      </c>
      <c r="E38" s="36" t="s">
        <v>16</v>
      </c>
      <c r="F38" s="34">
        <v>2.13</v>
      </c>
      <c r="G38" s="35">
        <f t="shared" ref="G38:G50" si="2">F38*D38</f>
        <v>2.13</v>
      </c>
      <c r="H38" s="34"/>
      <c r="I38" s="102"/>
    </row>
    <row r="39" spans="1:9" ht="27" customHeight="1">
      <c r="A39" s="88">
        <v>37</v>
      </c>
      <c r="B39" s="73" t="s">
        <v>55</v>
      </c>
      <c r="C39" s="68" t="s">
        <v>192</v>
      </c>
      <c r="D39" s="79">
        <v>1</v>
      </c>
      <c r="E39" s="79" t="s">
        <v>16</v>
      </c>
      <c r="F39" s="38">
        <v>0.95</v>
      </c>
      <c r="G39" s="35">
        <f t="shared" si="2"/>
        <v>0.95</v>
      </c>
      <c r="H39" s="34"/>
      <c r="I39" s="102"/>
    </row>
    <row r="40" spans="1:9" ht="23.25" customHeight="1">
      <c r="A40" s="88">
        <v>38</v>
      </c>
      <c r="B40" s="73" t="s">
        <v>56</v>
      </c>
      <c r="C40" s="68" t="s">
        <v>57</v>
      </c>
      <c r="D40" s="79">
        <v>2</v>
      </c>
      <c r="E40" s="79" t="s">
        <v>11</v>
      </c>
      <c r="F40" s="38">
        <v>0.35</v>
      </c>
      <c r="G40" s="35">
        <f t="shared" si="2"/>
        <v>0.7</v>
      </c>
      <c r="H40" s="34"/>
      <c r="I40" s="102"/>
    </row>
    <row r="41" spans="1:9" ht="24" customHeight="1">
      <c r="A41" s="88">
        <v>39</v>
      </c>
      <c r="B41" s="73" t="s">
        <v>58</v>
      </c>
      <c r="C41" s="68" t="s">
        <v>59</v>
      </c>
      <c r="D41" s="79">
        <v>5</v>
      </c>
      <c r="E41" s="79" t="s">
        <v>16</v>
      </c>
      <c r="F41" s="38">
        <v>0.12</v>
      </c>
      <c r="G41" s="35">
        <f t="shared" si="2"/>
        <v>0.6</v>
      </c>
      <c r="H41" s="34"/>
      <c r="I41" s="102"/>
    </row>
    <row r="42" spans="1:9" ht="32.25" customHeight="1">
      <c r="A42" s="88">
        <v>40</v>
      </c>
      <c r="B42" s="77" t="s">
        <v>193</v>
      </c>
      <c r="C42" s="68" t="s">
        <v>194</v>
      </c>
      <c r="D42" s="80">
        <v>1</v>
      </c>
      <c r="E42" s="76" t="s">
        <v>11</v>
      </c>
      <c r="F42" s="39">
        <v>3.55</v>
      </c>
      <c r="G42" s="35">
        <f t="shared" si="2"/>
        <v>3.55</v>
      </c>
      <c r="H42" s="34"/>
      <c r="I42" s="102"/>
    </row>
    <row r="43" spans="1:9" ht="34.5" customHeight="1">
      <c r="A43" s="88">
        <v>41</v>
      </c>
      <c r="B43" s="77" t="s">
        <v>195</v>
      </c>
      <c r="C43" s="68" t="s">
        <v>196</v>
      </c>
      <c r="D43" s="78">
        <v>10</v>
      </c>
      <c r="E43" s="76" t="s">
        <v>11</v>
      </c>
      <c r="F43" s="39">
        <v>0.86</v>
      </c>
      <c r="G43" s="35">
        <f t="shared" si="2"/>
        <v>8.6</v>
      </c>
      <c r="H43" s="34"/>
      <c r="I43" s="102"/>
    </row>
    <row r="44" spans="1:9" ht="24.75" customHeight="1">
      <c r="A44" s="88">
        <v>42</v>
      </c>
      <c r="B44" s="77" t="s">
        <v>60</v>
      </c>
      <c r="C44" s="68" t="s">
        <v>197</v>
      </c>
      <c r="D44" s="78">
        <v>2</v>
      </c>
      <c r="E44" s="76" t="s">
        <v>23</v>
      </c>
      <c r="F44" s="39">
        <v>0.85</v>
      </c>
      <c r="G44" s="35">
        <f t="shared" si="2"/>
        <v>1.7</v>
      </c>
      <c r="H44" s="34"/>
      <c r="I44" s="102"/>
    </row>
    <row r="45" spans="1:9" ht="24.75" customHeight="1">
      <c r="A45" s="88">
        <v>43</v>
      </c>
      <c r="B45" s="77" t="s">
        <v>61</v>
      </c>
      <c r="C45" s="68" t="s">
        <v>197</v>
      </c>
      <c r="D45" s="78">
        <v>2</v>
      </c>
      <c r="E45" s="76" t="s">
        <v>23</v>
      </c>
      <c r="F45" s="39">
        <v>0.51</v>
      </c>
      <c r="G45" s="35">
        <f t="shared" si="2"/>
        <v>1.02</v>
      </c>
      <c r="H45" s="34"/>
      <c r="I45" s="102"/>
    </row>
    <row r="46" spans="1:9" ht="23.25" customHeight="1">
      <c r="A46" s="88">
        <v>44</v>
      </c>
      <c r="B46" s="77" t="s">
        <v>62</v>
      </c>
      <c r="C46" s="68" t="s">
        <v>197</v>
      </c>
      <c r="D46" s="78">
        <v>2</v>
      </c>
      <c r="E46" s="76" t="s">
        <v>23</v>
      </c>
      <c r="F46" s="39">
        <v>0.44</v>
      </c>
      <c r="G46" s="35">
        <f t="shared" si="2"/>
        <v>0.88</v>
      </c>
      <c r="H46" s="34"/>
      <c r="I46" s="102"/>
    </row>
    <row r="47" spans="1:9" ht="36.75" customHeight="1">
      <c r="A47" s="88">
        <v>45</v>
      </c>
      <c r="B47" s="77" t="s">
        <v>63</v>
      </c>
      <c r="C47" s="68" t="s">
        <v>64</v>
      </c>
      <c r="D47" s="78">
        <v>10</v>
      </c>
      <c r="E47" s="76" t="s">
        <v>16</v>
      </c>
      <c r="F47" s="39">
        <v>0.06</v>
      </c>
      <c r="G47" s="35">
        <f t="shared" si="2"/>
        <v>0.6</v>
      </c>
      <c r="H47" s="34"/>
      <c r="I47" s="102"/>
    </row>
    <row r="48" spans="1:9" ht="22.5" customHeight="1">
      <c r="A48" s="88">
        <v>46</v>
      </c>
      <c r="B48" s="81" t="s">
        <v>65</v>
      </c>
      <c r="C48" s="82" t="s">
        <v>66</v>
      </c>
      <c r="D48" s="83">
        <v>8</v>
      </c>
      <c r="E48" s="84" t="s">
        <v>16</v>
      </c>
      <c r="F48" s="40">
        <v>2.6</v>
      </c>
      <c r="G48" s="35">
        <f t="shared" si="2"/>
        <v>20.8</v>
      </c>
      <c r="H48" s="34"/>
      <c r="I48" s="102"/>
    </row>
    <row r="49" spans="1:9" ht="21" customHeight="1">
      <c r="A49" s="88">
        <v>47</v>
      </c>
      <c r="B49" s="73" t="s">
        <v>67</v>
      </c>
      <c r="C49" s="68" t="s">
        <v>68</v>
      </c>
      <c r="D49" s="79">
        <v>2</v>
      </c>
      <c r="E49" s="79" t="s">
        <v>23</v>
      </c>
      <c r="F49" s="37">
        <v>0.19</v>
      </c>
      <c r="G49" s="35">
        <f t="shared" si="2"/>
        <v>0.38</v>
      </c>
      <c r="H49" s="34"/>
      <c r="I49" s="102"/>
    </row>
    <row r="50" spans="1:9" ht="18.75" customHeight="1">
      <c r="A50" s="88">
        <v>48</v>
      </c>
      <c r="B50" s="73" t="s">
        <v>69</v>
      </c>
      <c r="C50" s="68" t="s">
        <v>198</v>
      </c>
      <c r="D50" s="79">
        <v>2</v>
      </c>
      <c r="E50" s="79" t="s">
        <v>23</v>
      </c>
      <c r="F50" s="37">
        <v>0.11</v>
      </c>
      <c r="G50" s="35">
        <f t="shared" si="2"/>
        <v>0.22</v>
      </c>
      <c r="H50" s="34"/>
      <c r="I50" s="103"/>
    </row>
    <row r="51" spans="1:9" ht="28.5" customHeight="1">
      <c r="A51" s="88"/>
      <c r="B51" s="73" t="s">
        <v>70</v>
      </c>
      <c r="C51" s="73" t="s">
        <v>199</v>
      </c>
      <c r="D51" s="85">
        <v>2</v>
      </c>
      <c r="E51" s="85" t="s">
        <v>16</v>
      </c>
      <c r="F51" s="41">
        <v>0.8</v>
      </c>
      <c r="G51" s="35">
        <f t="shared" ref="G51:G58" si="3">F51*D51</f>
        <v>1.6</v>
      </c>
      <c r="H51" s="42"/>
      <c r="I51" s="54"/>
    </row>
    <row r="52" spans="1:9" ht="23.25" customHeight="1">
      <c r="A52" s="88">
        <v>49</v>
      </c>
      <c r="B52" s="70" t="s">
        <v>71</v>
      </c>
      <c r="C52" s="43" t="s">
        <v>149</v>
      </c>
      <c r="D52" s="44">
        <v>5</v>
      </c>
      <c r="E52" s="44" t="s">
        <v>16</v>
      </c>
      <c r="F52" s="45">
        <v>3.68</v>
      </c>
      <c r="G52" s="46">
        <f t="shared" si="3"/>
        <v>18.399999999999999</v>
      </c>
      <c r="H52" s="46"/>
      <c r="I52" s="104" t="s">
        <v>72</v>
      </c>
    </row>
    <row r="53" spans="1:9" ht="21.75" customHeight="1">
      <c r="A53" s="88">
        <v>50</v>
      </c>
      <c r="B53" s="71" t="s">
        <v>73</v>
      </c>
      <c r="C53" s="72" t="s">
        <v>178</v>
      </c>
      <c r="D53" s="47">
        <v>8</v>
      </c>
      <c r="E53" s="47" t="s">
        <v>74</v>
      </c>
      <c r="F53" s="48">
        <v>0.2</v>
      </c>
      <c r="G53" s="46">
        <f t="shared" si="3"/>
        <v>1.6</v>
      </c>
      <c r="H53" s="46"/>
      <c r="I53" s="105"/>
    </row>
    <row r="54" spans="1:9" ht="24.75" customHeight="1">
      <c r="A54" s="88">
        <v>51</v>
      </c>
      <c r="B54" s="71" t="s">
        <v>75</v>
      </c>
      <c r="C54" s="72" t="s">
        <v>176</v>
      </c>
      <c r="D54" s="47">
        <v>2</v>
      </c>
      <c r="E54" s="47" t="s">
        <v>74</v>
      </c>
      <c r="F54" s="48">
        <v>0.2</v>
      </c>
      <c r="G54" s="46">
        <f t="shared" si="3"/>
        <v>0.4</v>
      </c>
      <c r="H54" s="46"/>
      <c r="I54" s="105"/>
    </row>
    <row r="55" spans="1:9" ht="21" customHeight="1">
      <c r="A55" s="88">
        <v>52</v>
      </c>
      <c r="B55" s="71" t="s">
        <v>76</v>
      </c>
      <c r="C55" s="72" t="s">
        <v>175</v>
      </c>
      <c r="D55" s="47">
        <v>10</v>
      </c>
      <c r="E55" s="47" t="s">
        <v>77</v>
      </c>
      <c r="F55" s="48">
        <v>0.01</v>
      </c>
      <c r="G55" s="46">
        <f t="shared" si="3"/>
        <v>0.1</v>
      </c>
      <c r="H55" s="46"/>
      <c r="I55" s="105"/>
    </row>
    <row r="56" spans="1:9" ht="22.5" customHeight="1">
      <c r="A56" s="88">
        <v>53</v>
      </c>
      <c r="B56" s="71" t="s">
        <v>78</v>
      </c>
      <c r="C56" s="72" t="s">
        <v>174</v>
      </c>
      <c r="D56" s="47">
        <v>1</v>
      </c>
      <c r="E56" s="47" t="s">
        <v>74</v>
      </c>
      <c r="F56" s="48">
        <v>0.3</v>
      </c>
      <c r="G56" s="46">
        <f t="shared" si="3"/>
        <v>0.3</v>
      </c>
      <c r="H56" s="46"/>
      <c r="I56" s="105"/>
    </row>
    <row r="57" spans="1:9" ht="21" customHeight="1">
      <c r="A57" s="88">
        <v>54</v>
      </c>
      <c r="B57" s="71" t="s">
        <v>79</v>
      </c>
      <c r="C57" s="72" t="s">
        <v>177</v>
      </c>
      <c r="D57" s="47">
        <v>1</v>
      </c>
      <c r="E57" s="47" t="s">
        <v>11</v>
      </c>
      <c r="F57" s="48">
        <v>0.23599999999999999</v>
      </c>
      <c r="G57" s="46">
        <f t="shared" si="3"/>
        <v>0.23599999999999999</v>
      </c>
      <c r="H57" s="46"/>
      <c r="I57" s="105"/>
    </row>
    <row r="58" spans="1:9" ht="24" customHeight="1">
      <c r="A58" s="89">
        <v>56</v>
      </c>
      <c r="B58" s="50" t="s">
        <v>80</v>
      </c>
      <c r="C58" s="68" t="s">
        <v>150</v>
      </c>
      <c r="D58" s="36">
        <v>51</v>
      </c>
      <c r="E58" s="36" t="s">
        <v>11</v>
      </c>
      <c r="F58" s="34">
        <v>0.5</v>
      </c>
      <c r="G58" s="49">
        <f t="shared" si="3"/>
        <v>25.5</v>
      </c>
      <c r="H58" s="49"/>
      <c r="I58" s="91" t="s">
        <v>81</v>
      </c>
    </row>
    <row r="59" spans="1:9" ht="24" customHeight="1">
      <c r="A59" s="89">
        <v>57</v>
      </c>
      <c r="B59" s="50" t="s">
        <v>43</v>
      </c>
      <c r="C59" s="50" t="s">
        <v>44</v>
      </c>
      <c r="D59" s="36">
        <v>1</v>
      </c>
      <c r="E59" s="36" t="s">
        <v>11</v>
      </c>
      <c r="F59" s="36">
        <v>0.8</v>
      </c>
      <c r="G59" s="49">
        <f t="shared" ref="G59:G105" si="4">F59*D59</f>
        <v>0.8</v>
      </c>
      <c r="H59" s="49"/>
      <c r="I59" s="92"/>
    </row>
    <row r="60" spans="1:9" ht="21.75" customHeight="1">
      <c r="A60" s="89">
        <v>58</v>
      </c>
      <c r="B60" s="50" t="s">
        <v>45</v>
      </c>
      <c r="C60" s="51" t="s">
        <v>82</v>
      </c>
      <c r="D60" s="36">
        <v>1</v>
      </c>
      <c r="E60" s="36" t="s">
        <v>16</v>
      </c>
      <c r="F60" s="34">
        <v>0.12</v>
      </c>
      <c r="G60" s="49">
        <f t="shared" si="4"/>
        <v>0.12</v>
      </c>
      <c r="H60" s="49"/>
      <c r="I60" s="92"/>
    </row>
    <row r="61" spans="1:9" ht="25.5" customHeight="1">
      <c r="A61" s="89">
        <v>59</v>
      </c>
      <c r="B61" s="50" t="s">
        <v>20</v>
      </c>
      <c r="C61" s="68" t="s">
        <v>152</v>
      </c>
      <c r="D61" s="36">
        <v>1</v>
      </c>
      <c r="E61" s="36" t="s">
        <v>16</v>
      </c>
      <c r="F61" s="34">
        <v>0.45</v>
      </c>
      <c r="G61" s="49">
        <f t="shared" si="4"/>
        <v>0.45</v>
      </c>
      <c r="H61" s="49"/>
      <c r="I61" s="92"/>
    </row>
    <row r="62" spans="1:9" ht="27" customHeight="1">
      <c r="A62" s="89">
        <v>60</v>
      </c>
      <c r="B62" s="50" t="s">
        <v>21</v>
      </c>
      <c r="C62" s="68" t="s">
        <v>151</v>
      </c>
      <c r="D62" s="36">
        <v>1</v>
      </c>
      <c r="E62" s="36" t="s">
        <v>11</v>
      </c>
      <c r="F62" s="34">
        <v>0.65</v>
      </c>
      <c r="G62" s="49">
        <f t="shared" si="4"/>
        <v>0.65</v>
      </c>
      <c r="H62" s="49"/>
      <c r="I62" s="92"/>
    </row>
    <row r="63" spans="1:9" ht="26.25" customHeight="1">
      <c r="A63" s="89">
        <v>61</v>
      </c>
      <c r="B63" s="50" t="s">
        <v>83</v>
      </c>
      <c r="C63" s="68" t="s">
        <v>153</v>
      </c>
      <c r="D63" s="36">
        <v>2</v>
      </c>
      <c r="E63" s="36" t="s">
        <v>23</v>
      </c>
      <c r="F63" s="34">
        <v>0.75</v>
      </c>
      <c r="G63" s="49">
        <f t="shared" si="4"/>
        <v>1.5</v>
      </c>
      <c r="H63" s="49"/>
      <c r="I63" s="92"/>
    </row>
    <row r="64" spans="1:9" ht="24" customHeight="1">
      <c r="A64" s="89">
        <v>62</v>
      </c>
      <c r="B64" s="50" t="s">
        <v>24</v>
      </c>
      <c r="C64" s="52" t="s">
        <v>84</v>
      </c>
      <c r="D64" s="53">
        <v>26</v>
      </c>
      <c r="E64" s="36" t="s">
        <v>16</v>
      </c>
      <c r="F64" s="34">
        <v>0.15</v>
      </c>
      <c r="G64" s="49">
        <f t="shared" si="4"/>
        <v>3.9</v>
      </c>
      <c r="H64" s="49"/>
      <c r="I64" s="92"/>
    </row>
    <row r="65" spans="1:9" ht="30.75" customHeight="1">
      <c r="A65" s="89">
        <v>63</v>
      </c>
      <c r="B65" s="50" t="s">
        <v>25</v>
      </c>
      <c r="C65" s="55" t="s">
        <v>26</v>
      </c>
      <c r="D65" s="53">
        <v>3</v>
      </c>
      <c r="E65" s="36" t="s">
        <v>11</v>
      </c>
      <c r="F65" s="34">
        <v>0.35</v>
      </c>
      <c r="G65" s="49">
        <f t="shared" si="4"/>
        <v>1.0499999999999998</v>
      </c>
      <c r="H65" s="49"/>
      <c r="I65" s="92"/>
    </row>
    <row r="66" spans="1:9" ht="24" customHeight="1">
      <c r="A66" s="89">
        <v>64</v>
      </c>
      <c r="B66" s="50" t="s">
        <v>27</v>
      </c>
      <c r="C66" s="50" t="s">
        <v>85</v>
      </c>
      <c r="D66" s="36">
        <v>1</v>
      </c>
      <c r="E66" s="36" t="s">
        <v>11</v>
      </c>
      <c r="F66" s="34">
        <v>0.09</v>
      </c>
      <c r="G66" s="49">
        <f t="shared" si="4"/>
        <v>0.09</v>
      </c>
      <c r="H66" s="49"/>
      <c r="I66" s="92"/>
    </row>
    <row r="67" spans="1:9" ht="24" customHeight="1">
      <c r="A67" s="89">
        <v>65</v>
      </c>
      <c r="B67" s="50" t="s">
        <v>36</v>
      </c>
      <c r="C67" s="50" t="s">
        <v>40</v>
      </c>
      <c r="D67" s="36">
        <v>1</v>
      </c>
      <c r="E67" s="36" t="s">
        <v>11</v>
      </c>
      <c r="F67" s="36">
        <v>0.32</v>
      </c>
      <c r="G67" s="49">
        <f t="shared" si="4"/>
        <v>0.32</v>
      </c>
      <c r="H67" s="49"/>
      <c r="I67" s="92"/>
    </row>
    <row r="68" spans="1:9" ht="27" customHeight="1">
      <c r="A68" s="89">
        <v>66</v>
      </c>
      <c r="B68" s="50" t="s">
        <v>86</v>
      </c>
      <c r="C68" s="69" t="s">
        <v>173</v>
      </c>
      <c r="D68" s="36">
        <v>1</v>
      </c>
      <c r="E68" s="36" t="s">
        <v>16</v>
      </c>
      <c r="F68" s="39">
        <v>9.9</v>
      </c>
      <c r="G68" s="49">
        <f t="shared" si="4"/>
        <v>9.9</v>
      </c>
      <c r="H68" s="49"/>
      <c r="I68" s="92"/>
    </row>
    <row r="69" spans="1:9" ht="27" customHeight="1">
      <c r="A69" s="89">
        <v>67</v>
      </c>
      <c r="B69" s="50" t="s">
        <v>87</v>
      </c>
      <c r="C69" s="69" t="s">
        <v>154</v>
      </c>
      <c r="D69" s="36">
        <v>1</v>
      </c>
      <c r="E69" s="36" t="s">
        <v>16</v>
      </c>
      <c r="F69" s="39">
        <v>5.5</v>
      </c>
      <c r="G69" s="49">
        <f t="shared" si="4"/>
        <v>5.5</v>
      </c>
      <c r="H69" s="49"/>
      <c r="I69" s="92"/>
    </row>
    <row r="70" spans="1:9" ht="21" customHeight="1">
      <c r="A70" s="89">
        <v>68</v>
      </c>
      <c r="B70" s="50" t="s">
        <v>88</v>
      </c>
      <c r="C70" s="69" t="s">
        <v>156</v>
      </c>
      <c r="D70" s="36">
        <v>1</v>
      </c>
      <c r="E70" s="36" t="s">
        <v>16</v>
      </c>
      <c r="F70" s="39">
        <v>5</v>
      </c>
      <c r="G70" s="49">
        <f t="shared" si="4"/>
        <v>5</v>
      </c>
      <c r="H70" s="49"/>
      <c r="I70" s="92"/>
    </row>
    <row r="71" spans="1:9" ht="25.5" customHeight="1">
      <c r="A71" s="89">
        <v>69</v>
      </c>
      <c r="B71" s="50" t="s">
        <v>89</v>
      </c>
      <c r="C71" s="69" t="s">
        <v>155</v>
      </c>
      <c r="D71" s="36">
        <v>1</v>
      </c>
      <c r="E71" s="36" t="s">
        <v>16</v>
      </c>
      <c r="F71" s="39">
        <v>2.2000000000000002</v>
      </c>
      <c r="G71" s="49">
        <f t="shared" si="4"/>
        <v>2.2000000000000002</v>
      </c>
      <c r="H71" s="49"/>
      <c r="I71" s="92"/>
    </row>
    <row r="72" spans="1:9" ht="29.25" customHeight="1">
      <c r="A72" s="89">
        <v>70</v>
      </c>
      <c r="B72" s="50" t="s">
        <v>90</v>
      </c>
      <c r="C72" s="69" t="s">
        <v>157</v>
      </c>
      <c r="D72" s="36">
        <v>1</v>
      </c>
      <c r="E72" s="36" t="s">
        <v>16</v>
      </c>
      <c r="F72" s="39">
        <v>4.8</v>
      </c>
      <c r="G72" s="49">
        <f t="shared" si="4"/>
        <v>4.8</v>
      </c>
      <c r="H72" s="49"/>
      <c r="I72" s="92"/>
    </row>
    <row r="73" spans="1:9" ht="28.5" customHeight="1">
      <c r="A73" s="89">
        <v>71</v>
      </c>
      <c r="B73" s="50" t="s">
        <v>91</v>
      </c>
      <c r="C73" s="55" t="s">
        <v>92</v>
      </c>
      <c r="D73" s="36">
        <v>1</v>
      </c>
      <c r="E73" s="36" t="s">
        <v>16</v>
      </c>
      <c r="F73" s="39">
        <v>1.25</v>
      </c>
      <c r="G73" s="49">
        <f t="shared" si="4"/>
        <v>1.25</v>
      </c>
      <c r="H73" s="49"/>
      <c r="I73" s="92"/>
    </row>
    <row r="74" spans="1:9" ht="22.5" customHeight="1">
      <c r="A74" s="89">
        <v>72</v>
      </c>
      <c r="B74" s="50" t="s">
        <v>93</v>
      </c>
      <c r="C74" s="69" t="s">
        <v>158</v>
      </c>
      <c r="D74" s="36">
        <v>1</v>
      </c>
      <c r="E74" s="36" t="s">
        <v>16</v>
      </c>
      <c r="F74" s="39">
        <v>1.25</v>
      </c>
      <c r="G74" s="49">
        <f t="shared" si="4"/>
        <v>1.25</v>
      </c>
      <c r="H74" s="49"/>
      <c r="I74" s="92"/>
    </row>
    <row r="75" spans="1:9" ht="21" customHeight="1">
      <c r="A75" s="89">
        <v>73</v>
      </c>
      <c r="B75" s="50" t="s">
        <v>94</v>
      </c>
      <c r="C75" s="69" t="s">
        <v>159</v>
      </c>
      <c r="D75" s="36">
        <v>1</v>
      </c>
      <c r="E75" s="36" t="s">
        <v>16</v>
      </c>
      <c r="F75" s="39">
        <v>1.2</v>
      </c>
      <c r="G75" s="49">
        <f t="shared" si="4"/>
        <v>1.2</v>
      </c>
      <c r="H75" s="49"/>
      <c r="I75" s="92"/>
    </row>
    <row r="76" spans="1:9" ht="27" customHeight="1">
      <c r="A76" s="89">
        <v>74</v>
      </c>
      <c r="B76" s="50" t="s">
        <v>95</v>
      </c>
      <c r="C76" s="55" t="s">
        <v>96</v>
      </c>
      <c r="D76" s="36">
        <v>1</v>
      </c>
      <c r="E76" s="36" t="s">
        <v>16</v>
      </c>
      <c r="F76" s="39">
        <v>1.2</v>
      </c>
      <c r="G76" s="49">
        <f t="shared" si="4"/>
        <v>1.2</v>
      </c>
      <c r="H76" s="49"/>
      <c r="I76" s="92"/>
    </row>
    <row r="77" spans="1:9" ht="20.25" customHeight="1">
      <c r="A77" s="89">
        <v>75</v>
      </c>
      <c r="B77" s="50" t="s">
        <v>97</v>
      </c>
      <c r="C77" s="55" t="s">
        <v>98</v>
      </c>
      <c r="D77" s="36">
        <v>1</v>
      </c>
      <c r="E77" s="36" t="s">
        <v>16</v>
      </c>
      <c r="F77" s="39">
        <v>1.2</v>
      </c>
      <c r="G77" s="49">
        <f t="shared" si="4"/>
        <v>1.2</v>
      </c>
      <c r="H77" s="49"/>
      <c r="I77" s="92"/>
    </row>
    <row r="78" spans="1:9" ht="23.25" customHeight="1">
      <c r="A78" s="89">
        <v>76</v>
      </c>
      <c r="B78" s="50" t="s">
        <v>99</v>
      </c>
      <c r="C78" s="55" t="s">
        <v>100</v>
      </c>
      <c r="D78" s="36">
        <v>1</v>
      </c>
      <c r="E78" s="36" t="s">
        <v>16</v>
      </c>
      <c r="F78" s="39">
        <v>1.2</v>
      </c>
      <c r="G78" s="49">
        <f t="shared" si="4"/>
        <v>1.2</v>
      </c>
      <c r="H78" s="49"/>
      <c r="I78" s="92"/>
    </row>
    <row r="79" spans="1:9" ht="26.25" customHeight="1">
      <c r="A79" s="89">
        <v>77</v>
      </c>
      <c r="B79" s="50" t="s">
        <v>101</v>
      </c>
      <c r="C79" s="69" t="s">
        <v>160</v>
      </c>
      <c r="D79" s="36">
        <v>1</v>
      </c>
      <c r="E79" s="36" t="s">
        <v>16</v>
      </c>
      <c r="F79" s="39">
        <v>3.1</v>
      </c>
      <c r="G79" s="49">
        <f t="shared" si="4"/>
        <v>3.1</v>
      </c>
      <c r="H79" s="49"/>
      <c r="I79" s="92"/>
    </row>
    <row r="80" spans="1:9" ht="24" customHeight="1">
      <c r="A80" s="89">
        <v>78</v>
      </c>
      <c r="B80" s="50" t="s">
        <v>102</v>
      </c>
      <c r="C80" s="69" t="s">
        <v>161</v>
      </c>
      <c r="D80" s="36">
        <v>1</v>
      </c>
      <c r="E80" s="36" t="s">
        <v>16</v>
      </c>
      <c r="F80" s="39">
        <v>1.2</v>
      </c>
      <c r="G80" s="49">
        <f t="shared" si="4"/>
        <v>1.2</v>
      </c>
      <c r="H80" s="49"/>
      <c r="I80" s="92"/>
    </row>
    <row r="81" spans="1:9" ht="26.25" customHeight="1">
      <c r="A81" s="89">
        <v>79</v>
      </c>
      <c r="B81" s="50" t="s">
        <v>103</v>
      </c>
      <c r="C81" s="69" t="s">
        <v>162</v>
      </c>
      <c r="D81" s="36">
        <v>1</v>
      </c>
      <c r="E81" s="36" t="s">
        <v>16</v>
      </c>
      <c r="F81" s="39">
        <v>0.6</v>
      </c>
      <c r="G81" s="49">
        <f t="shared" si="4"/>
        <v>0.6</v>
      </c>
      <c r="H81" s="49"/>
      <c r="I81" s="92"/>
    </row>
    <row r="82" spans="1:9" ht="23.25" customHeight="1">
      <c r="A82" s="89">
        <v>80</v>
      </c>
      <c r="B82" s="50" t="s">
        <v>104</v>
      </c>
      <c r="C82" s="55" t="s">
        <v>105</v>
      </c>
      <c r="D82" s="36">
        <v>1</v>
      </c>
      <c r="E82" s="36" t="s">
        <v>16</v>
      </c>
      <c r="F82" s="39">
        <v>4.2</v>
      </c>
      <c r="G82" s="49">
        <f t="shared" si="4"/>
        <v>4.2</v>
      </c>
      <c r="H82" s="49"/>
      <c r="I82" s="92"/>
    </row>
    <row r="83" spans="1:9" ht="28.5" customHeight="1">
      <c r="A83" s="89">
        <v>81</v>
      </c>
      <c r="B83" s="50" t="s">
        <v>106</v>
      </c>
      <c r="C83" s="55" t="s">
        <v>107</v>
      </c>
      <c r="D83" s="36">
        <v>1</v>
      </c>
      <c r="E83" s="36" t="s">
        <v>16</v>
      </c>
      <c r="F83" s="39">
        <v>1.2</v>
      </c>
      <c r="G83" s="49">
        <f t="shared" si="4"/>
        <v>1.2</v>
      </c>
      <c r="H83" s="49"/>
      <c r="I83" s="92"/>
    </row>
    <row r="84" spans="1:9" ht="17.25" customHeight="1">
      <c r="A84" s="89">
        <v>82</v>
      </c>
      <c r="B84" s="50" t="s">
        <v>108</v>
      </c>
      <c r="C84" s="69" t="s">
        <v>163</v>
      </c>
      <c r="D84" s="36">
        <v>2</v>
      </c>
      <c r="E84" s="36" t="s">
        <v>16</v>
      </c>
      <c r="F84" s="39">
        <v>9.8000000000000007</v>
      </c>
      <c r="G84" s="49">
        <f t="shared" si="4"/>
        <v>19.600000000000001</v>
      </c>
      <c r="H84" s="49"/>
      <c r="I84" s="92"/>
    </row>
    <row r="85" spans="1:9" ht="27.75" customHeight="1">
      <c r="A85" s="89">
        <v>83</v>
      </c>
      <c r="B85" s="50" t="s">
        <v>109</v>
      </c>
      <c r="C85" s="69" t="s">
        <v>164</v>
      </c>
      <c r="D85" s="36">
        <v>2</v>
      </c>
      <c r="E85" s="36" t="s">
        <v>16</v>
      </c>
      <c r="F85" s="39">
        <v>4.3</v>
      </c>
      <c r="G85" s="49">
        <f t="shared" si="4"/>
        <v>8.6</v>
      </c>
      <c r="H85" s="49"/>
      <c r="I85" s="92"/>
    </row>
    <row r="86" spans="1:9" ht="25.5" customHeight="1">
      <c r="A86" s="89">
        <v>84</v>
      </c>
      <c r="B86" s="50" t="s">
        <v>110</v>
      </c>
      <c r="C86" s="69" t="s">
        <v>165</v>
      </c>
      <c r="D86" s="36">
        <v>2</v>
      </c>
      <c r="E86" s="36" t="s">
        <v>16</v>
      </c>
      <c r="F86" s="39">
        <v>1.8</v>
      </c>
      <c r="G86" s="49">
        <f t="shared" si="4"/>
        <v>3.6</v>
      </c>
      <c r="H86" s="49"/>
      <c r="I86" s="92"/>
    </row>
    <row r="87" spans="1:9" ht="27" customHeight="1">
      <c r="A87" s="89">
        <v>85</v>
      </c>
      <c r="B87" s="50" t="s">
        <v>111</v>
      </c>
      <c r="C87" s="55" t="s">
        <v>112</v>
      </c>
      <c r="D87" s="36">
        <v>2</v>
      </c>
      <c r="E87" s="36" t="s">
        <v>16</v>
      </c>
      <c r="F87" s="39">
        <v>1.2</v>
      </c>
      <c r="G87" s="49">
        <f t="shared" si="4"/>
        <v>2.4</v>
      </c>
      <c r="H87" s="49"/>
      <c r="I87" s="92"/>
    </row>
    <row r="88" spans="1:9" ht="25.5" customHeight="1">
      <c r="A88" s="89">
        <v>86</v>
      </c>
      <c r="B88" s="50" t="s">
        <v>113</v>
      </c>
      <c r="C88" s="69" t="s">
        <v>179</v>
      </c>
      <c r="D88" s="36">
        <v>2</v>
      </c>
      <c r="E88" s="36" t="s">
        <v>16</v>
      </c>
      <c r="F88" s="39">
        <v>1.5</v>
      </c>
      <c r="G88" s="49">
        <f t="shared" si="4"/>
        <v>3</v>
      </c>
      <c r="H88" s="49"/>
      <c r="I88" s="92"/>
    </row>
    <row r="89" spans="1:9" ht="22.5" customHeight="1">
      <c r="A89" s="89">
        <v>87</v>
      </c>
      <c r="B89" s="50" t="s">
        <v>114</v>
      </c>
      <c r="C89" s="55" t="s">
        <v>180</v>
      </c>
      <c r="D89" s="36">
        <v>2</v>
      </c>
      <c r="E89" s="36" t="s">
        <v>16</v>
      </c>
      <c r="F89" s="39">
        <v>0.8</v>
      </c>
      <c r="G89" s="49">
        <f t="shared" si="4"/>
        <v>1.6</v>
      </c>
      <c r="H89" s="49"/>
      <c r="I89" s="92"/>
    </row>
    <row r="90" spans="1:9" ht="23.25" customHeight="1">
      <c r="A90" s="89">
        <v>88</v>
      </c>
      <c r="B90" s="50" t="s">
        <v>115</v>
      </c>
      <c r="C90" s="55" t="s">
        <v>181</v>
      </c>
      <c r="D90" s="36">
        <v>2</v>
      </c>
      <c r="E90" s="36" t="s">
        <v>16</v>
      </c>
      <c r="F90" s="39">
        <v>0.65</v>
      </c>
      <c r="G90" s="49">
        <f t="shared" si="4"/>
        <v>1.3</v>
      </c>
      <c r="H90" s="49"/>
      <c r="I90" s="92"/>
    </row>
    <row r="91" spans="1:9" ht="26.25" customHeight="1">
      <c r="A91" s="89">
        <v>89</v>
      </c>
      <c r="B91" s="50" t="s">
        <v>116</v>
      </c>
      <c r="C91" s="55" t="s">
        <v>182</v>
      </c>
      <c r="D91" s="36">
        <v>2</v>
      </c>
      <c r="E91" s="36" t="s">
        <v>16</v>
      </c>
      <c r="F91" s="39">
        <v>0.65</v>
      </c>
      <c r="G91" s="49">
        <f t="shared" si="4"/>
        <v>1.3</v>
      </c>
      <c r="H91" s="49"/>
      <c r="I91" s="92"/>
    </row>
    <row r="92" spans="1:9" ht="22.5" customHeight="1">
      <c r="A92" s="89">
        <v>90</v>
      </c>
      <c r="B92" s="50" t="s">
        <v>117</v>
      </c>
      <c r="C92" s="55" t="s">
        <v>183</v>
      </c>
      <c r="D92" s="36">
        <v>2</v>
      </c>
      <c r="E92" s="36" t="s">
        <v>16</v>
      </c>
      <c r="F92" s="39">
        <v>0.6</v>
      </c>
      <c r="G92" s="49">
        <f t="shared" si="4"/>
        <v>1.2</v>
      </c>
      <c r="H92" s="49"/>
      <c r="I92" s="92"/>
    </row>
    <row r="93" spans="1:9" ht="17.25" customHeight="1">
      <c r="A93" s="89">
        <v>91</v>
      </c>
      <c r="B93" s="50" t="s">
        <v>118</v>
      </c>
      <c r="C93" s="69" t="s">
        <v>184</v>
      </c>
      <c r="D93" s="36">
        <v>2</v>
      </c>
      <c r="E93" s="36" t="s">
        <v>16</v>
      </c>
      <c r="F93" s="39">
        <v>3.2</v>
      </c>
      <c r="G93" s="49">
        <f t="shared" si="4"/>
        <v>6.4</v>
      </c>
      <c r="H93" s="49"/>
      <c r="I93" s="92"/>
    </row>
    <row r="94" spans="1:9" ht="22.5" customHeight="1">
      <c r="A94" s="89">
        <v>92</v>
      </c>
      <c r="B94" s="50" t="s">
        <v>119</v>
      </c>
      <c r="C94" s="55" t="s">
        <v>120</v>
      </c>
      <c r="D94" s="36">
        <v>2</v>
      </c>
      <c r="E94" s="36" t="s">
        <v>16</v>
      </c>
      <c r="F94" s="39">
        <v>0.6</v>
      </c>
      <c r="G94" s="49">
        <f t="shared" si="4"/>
        <v>1.2</v>
      </c>
      <c r="H94" s="49"/>
      <c r="I94" s="92"/>
    </row>
    <row r="95" spans="1:9" ht="22.5" customHeight="1">
      <c r="A95" s="89">
        <v>93</v>
      </c>
      <c r="B95" s="50" t="s">
        <v>121</v>
      </c>
      <c r="C95" s="55" t="s">
        <v>122</v>
      </c>
      <c r="D95" s="36">
        <v>2</v>
      </c>
      <c r="E95" s="36" t="s">
        <v>16</v>
      </c>
      <c r="F95" s="39">
        <v>0.6</v>
      </c>
      <c r="G95" s="49">
        <f t="shared" si="4"/>
        <v>1.2</v>
      </c>
      <c r="H95" s="49"/>
      <c r="I95" s="92"/>
    </row>
    <row r="96" spans="1:9" ht="22.5" customHeight="1">
      <c r="A96" s="89">
        <v>94</v>
      </c>
      <c r="B96" s="50" t="s">
        <v>123</v>
      </c>
      <c r="C96" s="69" t="s">
        <v>166</v>
      </c>
      <c r="D96" s="36">
        <v>2</v>
      </c>
      <c r="E96" s="36" t="s">
        <v>16</v>
      </c>
      <c r="F96" s="39">
        <v>2.2000000000000002</v>
      </c>
      <c r="G96" s="49">
        <f t="shared" si="4"/>
        <v>4.4000000000000004</v>
      </c>
      <c r="H96" s="49"/>
      <c r="I96" s="92"/>
    </row>
    <row r="97" spans="1:9" ht="24" customHeight="1">
      <c r="A97" s="89">
        <v>95</v>
      </c>
      <c r="B97" s="50" t="s">
        <v>124</v>
      </c>
      <c r="C97" s="69" t="s">
        <v>167</v>
      </c>
      <c r="D97" s="36">
        <v>2</v>
      </c>
      <c r="E97" s="36" t="s">
        <v>16</v>
      </c>
      <c r="F97" s="39">
        <v>0.5</v>
      </c>
      <c r="G97" s="49">
        <f t="shared" si="4"/>
        <v>1</v>
      </c>
      <c r="H97" s="49"/>
      <c r="I97" s="92"/>
    </row>
    <row r="98" spans="1:9" ht="22.5" customHeight="1">
      <c r="A98" s="89">
        <v>96</v>
      </c>
      <c r="B98" s="50" t="s">
        <v>125</v>
      </c>
      <c r="C98" s="69" t="s">
        <v>185</v>
      </c>
      <c r="D98" s="36">
        <v>2</v>
      </c>
      <c r="E98" s="36" t="s">
        <v>16</v>
      </c>
      <c r="F98" s="39">
        <v>0.6</v>
      </c>
      <c r="G98" s="49">
        <f t="shared" si="4"/>
        <v>1.2</v>
      </c>
      <c r="H98" s="49"/>
      <c r="I98" s="92"/>
    </row>
    <row r="99" spans="1:9" ht="27" customHeight="1">
      <c r="A99" s="89">
        <v>97</v>
      </c>
      <c r="B99" s="50" t="s">
        <v>189</v>
      </c>
      <c r="C99" s="69" t="s">
        <v>186</v>
      </c>
      <c r="D99" s="36">
        <v>2</v>
      </c>
      <c r="E99" s="36" t="s">
        <v>16</v>
      </c>
      <c r="F99" s="39">
        <v>3</v>
      </c>
      <c r="G99" s="49">
        <f t="shared" si="4"/>
        <v>6</v>
      </c>
      <c r="H99" s="49"/>
      <c r="I99" s="92"/>
    </row>
    <row r="100" spans="1:9" ht="24.75" customHeight="1">
      <c r="A100" s="89">
        <v>98</v>
      </c>
      <c r="B100" s="50" t="s">
        <v>187</v>
      </c>
      <c r="C100" s="50" t="s">
        <v>171</v>
      </c>
      <c r="D100" s="36">
        <v>25</v>
      </c>
      <c r="E100" s="36" t="s">
        <v>126</v>
      </c>
      <c r="F100" s="36">
        <v>0.9</v>
      </c>
      <c r="G100" s="49">
        <f t="shared" si="4"/>
        <v>22.5</v>
      </c>
      <c r="H100" s="49"/>
      <c r="I100" s="92"/>
    </row>
    <row r="101" spans="1:9" ht="27" customHeight="1">
      <c r="A101" s="89">
        <v>99</v>
      </c>
      <c r="B101" s="50" t="s">
        <v>200</v>
      </c>
      <c r="C101" s="50" t="s">
        <v>168</v>
      </c>
      <c r="D101" s="36">
        <v>25</v>
      </c>
      <c r="E101" s="36" t="s">
        <v>126</v>
      </c>
      <c r="F101" s="36">
        <v>0.7</v>
      </c>
      <c r="G101" s="49">
        <f t="shared" si="4"/>
        <v>17.5</v>
      </c>
      <c r="H101" s="49"/>
      <c r="I101" s="92"/>
    </row>
    <row r="102" spans="1:9" ht="25.5" customHeight="1">
      <c r="A102" s="89">
        <v>100</v>
      </c>
      <c r="B102" s="50" t="s">
        <v>127</v>
      </c>
      <c r="C102" s="69" t="s">
        <v>169</v>
      </c>
      <c r="D102" s="36">
        <v>1</v>
      </c>
      <c r="E102" s="36" t="s">
        <v>16</v>
      </c>
      <c r="F102" s="34">
        <v>8.8000000000000007</v>
      </c>
      <c r="G102" s="49">
        <f t="shared" si="4"/>
        <v>8.8000000000000007</v>
      </c>
      <c r="H102" s="49"/>
      <c r="I102" s="92"/>
    </row>
    <row r="103" spans="1:9" ht="24" customHeight="1">
      <c r="A103" s="89">
        <v>101</v>
      </c>
      <c r="B103" s="50" t="s">
        <v>128</v>
      </c>
      <c r="C103" s="68" t="s">
        <v>188</v>
      </c>
      <c r="D103" s="36">
        <v>4</v>
      </c>
      <c r="E103" s="36" t="s">
        <v>16</v>
      </c>
      <c r="F103" s="39">
        <v>0.78</v>
      </c>
      <c r="G103" s="49">
        <f t="shared" si="4"/>
        <v>3.12</v>
      </c>
      <c r="H103" s="49"/>
      <c r="I103" s="92"/>
    </row>
    <row r="104" spans="1:9" ht="21.75" customHeight="1">
      <c r="A104" s="89">
        <v>102</v>
      </c>
      <c r="B104" s="50" t="s">
        <v>129</v>
      </c>
      <c r="C104" s="68" t="s">
        <v>170</v>
      </c>
      <c r="D104" s="36">
        <v>10</v>
      </c>
      <c r="E104" s="36" t="s">
        <v>16</v>
      </c>
      <c r="F104" s="39">
        <v>1.75</v>
      </c>
      <c r="G104" s="49">
        <f t="shared" si="4"/>
        <v>17.5</v>
      </c>
      <c r="H104" s="49"/>
      <c r="I104" s="92"/>
    </row>
    <row r="105" spans="1:9" ht="21.75" customHeight="1">
      <c r="A105" s="89">
        <v>103</v>
      </c>
      <c r="B105" s="50" t="s">
        <v>29</v>
      </c>
      <c r="C105" s="69" t="s">
        <v>172</v>
      </c>
      <c r="D105" s="36">
        <v>2</v>
      </c>
      <c r="E105" s="36" t="s">
        <v>31</v>
      </c>
      <c r="F105" s="34">
        <v>1.5</v>
      </c>
      <c r="G105" s="49">
        <f t="shared" si="4"/>
        <v>3</v>
      </c>
      <c r="H105" s="49"/>
      <c r="I105" s="93"/>
    </row>
    <row r="106" spans="1:9" ht="26.25" customHeight="1">
      <c r="A106" s="90"/>
      <c r="B106" s="56"/>
      <c r="C106" s="56" t="s">
        <v>130</v>
      </c>
      <c r="D106" s="56">
        <f>SUM(D3:D105)</f>
        <v>581</v>
      </c>
      <c r="E106" s="56">
        <f>SUM(E3:E105)</f>
        <v>0</v>
      </c>
      <c r="F106" s="56">
        <f>SUM(F3:F105)</f>
        <v>163.70099999999999</v>
      </c>
      <c r="G106" s="56">
        <f>SUM(G3:G105)</f>
        <v>467.18099999999987</v>
      </c>
      <c r="H106" s="56"/>
      <c r="I106" s="56"/>
    </row>
  </sheetData>
  <mergeCells count="6">
    <mergeCell ref="I58:I105"/>
    <mergeCell ref="A1:I1"/>
    <mergeCell ref="I3:I21"/>
    <mergeCell ref="I22:I36"/>
    <mergeCell ref="I37:I50"/>
    <mergeCell ref="I52:I57"/>
  </mergeCells>
  <phoneticPr fontId="1" type="noConversion"/>
  <printOptions horizontalCentered="1"/>
  <pageMargins left="0.3" right="0.18888888888888899" top="0.38888888888888901" bottom="0.4" header="0.34930555555555598" footer="0.2"/>
  <pageSetup paperSize="8"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明细表</vt:lpstr>
      <vt:lpstr>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采购申请表</dc:title>
  <dc:creator>杨秋铭</dc:creator>
  <cp:lastModifiedBy>Administrator</cp:lastModifiedBy>
  <cp:revision>1</cp:revision>
  <cp:lastPrinted>2018-09-19T06:35:00Z</cp:lastPrinted>
  <dcterms:created xsi:type="dcterms:W3CDTF">2005-06-14T09:07:00Z</dcterms:created>
  <dcterms:modified xsi:type="dcterms:W3CDTF">2021-09-28T04:26:58Z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96C6173F64214065AC6457787A70476A</vt:lpwstr>
  </property>
</Properties>
</file>