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8530" windowHeight="7130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I7" i="1" l="1"/>
  <c r="I11" i="1"/>
  <c r="I15" i="1"/>
  <c r="I14" i="1"/>
  <c r="I6" i="1"/>
  <c r="I4" i="1"/>
  <c r="I5" i="1"/>
  <c r="I8" i="1"/>
  <c r="I9" i="1"/>
  <c r="I10" i="1"/>
  <c r="I12" i="1"/>
  <c r="I13" i="1"/>
  <c r="I3" i="1"/>
  <c r="F16" i="1" l="1"/>
</calcChain>
</file>

<file path=xl/sharedStrings.xml><?xml version="1.0" encoding="utf-8"?>
<sst xmlns="http://schemas.openxmlformats.org/spreadsheetml/2006/main" count="76" uniqueCount="57">
  <si>
    <t>序号</t>
  </si>
  <si>
    <t>名称</t>
  </si>
  <si>
    <t>品牌型号</t>
  </si>
  <si>
    <t>供应商</t>
  </si>
  <si>
    <t>规格或详细性能要求
（ 供参考的品牌或配置）</t>
  </si>
  <si>
    <t>数量</t>
  </si>
  <si>
    <t>单位</t>
  </si>
  <si>
    <t>单价（元）</t>
  </si>
  <si>
    <t>金额（元）</t>
  </si>
  <si>
    <t>备注</t>
  </si>
  <si>
    <t>台</t>
  </si>
  <si>
    <t>套</t>
  </si>
  <si>
    <t>优必选</t>
    <phoneticPr fontId="9" type="noConversion"/>
  </si>
  <si>
    <t>人工智能实训室(一期)硬件配置清单</t>
    <phoneticPr fontId="9" type="noConversion"/>
  </si>
  <si>
    <t>类人机器人</t>
    <phoneticPr fontId="9" type="noConversion"/>
  </si>
  <si>
    <t>软银</t>
    <phoneticPr fontId="9" type="noConversion"/>
  </si>
  <si>
    <t xml:space="preserve">软银NAO6 </t>
    <phoneticPr fontId="9" type="noConversion"/>
  </si>
  <si>
    <t>套</t>
    <phoneticPr fontId="9" type="noConversion"/>
  </si>
  <si>
    <t>比特大陆</t>
    <phoneticPr fontId="9" type="noConversion"/>
  </si>
  <si>
    <t>SE5</t>
    <phoneticPr fontId="9" type="noConversion"/>
  </si>
  <si>
    <t>云端大脑</t>
    <phoneticPr fontId="9" type="noConversion"/>
  </si>
  <si>
    <t>高清摄像机</t>
    <phoneticPr fontId="9" type="noConversion"/>
  </si>
  <si>
    <t>千兆交换机</t>
    <phoneticPr fontId="9" type="noConversion"/>
  </si>
  <si>
    <t>华为</t>
    <phoneticPr fontId="9" type="noConversion"/>
  </si>
  <si>
    <t>SE-CAM5</t>
    <phoneticPr fontId="9" type="noConversion"/>
  </si>
  <si>
    <t>AI编程平台</t>
    <phoneticPr fontId="9" type="noConversion"/>
  </si>
  <si>
    <t>华为</t>
    <phoneticPr fontId="9" type="noConversion"/>
  </si>
  <si>
    <t>台</t>
    <phoneticPr fontId="9" type="noConversion"/>
  </si>
  <si>
    <t>编程平台</t>
    <phoneticPr fontId="9" type="noConversion"/>
  </si>
  <si>
    <t>Choregraphe</t>
    <phoneticPr fontId="9" type="noConversion"/>
  </si>
  <si>
    <t>无线网络</t>
    <phoneticPr fontId="9" type="noConversion"/>
  </si>
  <si>
    <t xml:space="preserve">支持标准IEEE802.11a/b/g/n,使用频段2.4GHz和5.8GHz
信道选择多国(地区)频道支持：1-14（2.4 GHz); 36-161（5GHz）,点对多点应用支持多点接入功能描述发射功率19dBm(最大)
灵敏度300M:-73dBm@10% PER150M:-73dBm@10% PER130M:-73dBm@10% PER108M:-73dBm@10% PER54M:-87dBm@10% PER11M:-90dBm@8% PER6M:-100dBm@10% PER1M:-100dBm@8% PER工作模式桥接，WISP，网关,无线覆盖(AP)支持（单2.4GHz/5.8GHz覆盖或2.4GHz/5.8GHz双频同时覆盖）,无线桥接(Bridge)支持（5.8GHz桥接、2.4GHz覆盖或2.4GHz桥接5.8GHz覆盖）WDS,支持(桥接、覆盖+桥接)客户端模式(AP Client),支持中继模式(Repeater),支持AP+WDS模式,支持DHCP,支持客户端列表,支持系统记录,支持安全描述无线安全:64/128/152位WEP加密，WPA/WPA2、WPA-PSK/WPA2-PSK802.1X认证,支持IP地址过滤支持MAC地址过滤支持端口过滤支持端口重定向支持URL地址过滤支持DMZ主机支持DoS防护支持无线客户端接入限制控制支持管理描述Web配置管理支持，本地或远程。
</t>
    <phoneticPr fontId="9" type="noConversion"/>
  </si>
  <si>
    <t>四足机器狗</t>
    <phoneticPr fontId="9" type="noConversion"/>
  </si>
  <si>
    <t>10寸</t>
    <phoneticPr fontId="9" type="noConversion"/>
  </si>
  <si>
    <t>功能模块</t>
    <phoneticPr fontId="9" type="noConversion"/>
  </si>
  <si>
    <t>波斯顿动力</t>
    <phoneticPr fontId="9" type="noConversion"/>
  </si>
  <si>
    <t>spot</t>
    <phoneticPr fontId="9" type="noConversion"/>
  </si>
  <si>
    <t>算能一体机</t>
    <phoneticPr fontId="9" type="noConversion"/>
  </si>
  <si>
    <t>Alpha mini</t>
    <phoneticPr fontId="9" type="noConversion"/>
  </si>
  <si>
    <r>
      <t>A</t>
    </r>
    <r>
      <rPr>
        <sz val="10"/>
        <rFont val="宋体"/>
        <family val="3"/>
        <charset val="134"/>
      </rPr>
      <t>I基础平台</t>
    </r>
    <phoneticPr fontId="9" type="noConversion"/>
  </si>
  <si>
    <t>10寸电容屏，64G内存，支持无线数据终端，内嵌AI平台编程软件。</t>
    <phoneticPr fontId="9" type="noConversion"/>
  </si>
  <si>
    <t>包含软件及CD KEY，包括文档、手册、配套资料至少包含2本英文教材及1本中文教材。
★提供厂商授权函及本地化服务证明文件</t>
    <phoneticPr fontId="11" type="noConversion"/>
  </si>
  <si>
    <t>行为分析：抽烟检测、安全帽检测、反光衣检测、长袖检测、工服检测、攀爬检测、人员倒地检测、人员离岗、人员睡岗、玩手机打电话检测、客流统计、人员扭打、口罩检测
物品警戒：物品警戒
周界警戒：人员徘徊、区域入侵、越线检测、翻越围栏、车辆违停（含车牌识别）、小动物识别、人员超限、人脸识别
描述:
1.计算能力
▲BM1684X1
★INT8 峰值算力不低于 17.6TOPS,FP32 峰值算力不低于 2.2TFLOPS
★ResNet50 网络模型下吞吐量不低于 1000 张/秒,MobileNet 网络模型下，峰值吞吐量不低于 2500 张/秒
2.编解码能力
1080P 视频解码能力不低于 38 路,1080P 视频编码能力不低于 2 路
▲视频解码分辨率支持 8K（ 8192X4096）
视频编解码格式支持 H.264 与 H.265
图片解码输入支持 JPEG 格式
▲图片解码最大分辨率不低于 32768X32768
3.内存能力:DDR 内存容量不低于 12GB
4.网络能力:千兆以太网传输不低于 2 路
5.存储能力:eMMC 存储不低于 32GB
6.包括但不限于以下深度学习框架：
Caffe/TensorFlow/Pytorch/Mxnet/Darknet/Paddle
★提供样机，提供原厂售后服务承诺函件</t>
    <phoneticPr fontId="11" type="noConversion"/>
  </si>
  <si>
    <t>网络高清摄像机，与算能一体机配套使用。</t>
    <phoneticPr fontId="11" type="noConversion"/>
  </si>
  <si>
    <t>1. 大于或等于25个自由度  头部：2个；手臂：10 个；胯部：1个；腿部：10个；手部：2个。
2. 音频  2个扬声器：直径=36mm；阻抗=8 ohms ；声道音量=87dB/w +/-3 dB；音频范围=可达约20kHz；输入=2W；4个扩音器：敏感度: -40 +/- 3 dB；音频范围: 20Hz-20kHz；信噪比=58dBA。
3. 致动器  霍尔效应传感器（Academics版：36个）：12位精确度，例如每转4096约相当于精确度0.1°；dsPIC微控制器；采用直流空心杯电机。
4. 传感器  36个霍尔效应传感器；2个单轴陀螺仪；1个三轴加速计；2个碰撞器；超声波系统：2个发射器，2个接收器。频率：40kHz。敏感度：-86dB。分辨率：1cm。检测范围：0.25mm~2.55m。 有效锥形：60°。2个红外线仪。波长：940nm。发射角：+/- 60°。功率：8 mW/sr。摄像头：2个，有效像素1288*968，分辨率1.22MP，30帧/秒（FPS）。聚焦范围：30cm ~无限大。视野：72.6°DFOV[60.9°HFOV，47.6°VFOV]，数据格式：YUV422。压力传感器：0-110N，每只脚上4个；
5. 发光二极管（LED）  眼部：2套8个全彩RGB发光二极管；耳部：2套10个16级蓝色发光二极管；胸部：1个全彩RGB发光二极管；脚部：2个全彩RGB发光二极管；头部：12个16级蓝色发光二极管。
6. 本体内部主版  CPU：ATOM Z530，高速缓冲存储器：512KB，时钟速度：1.6GHZ，FSB速度：533mHz；RAM：1GB；闪存：2GB ；MICRO SDHC卡：8GB。
7. 嵌入式软件  操作系统：嵌入式GNU/Linux (32 bit x86 ELF)，基于Gentoo的发行套件；
8. 编程语言：机器人本体支持C++/Python编程语言,  上位机支持：C++ /Python /.NET /Jave /MatLab /Choregrahpe编程语言。
9. 网络连接  WIFI无线网络连接（IEE 802.11b/g）；以太网连接 1*RJ45-10/100/1000 BASE T 。
10.智能控制系统， 智能刚度功能、防自撞功能 、摔倒管理功能、物体识别、面部探测与识别、自动语音识别（8种语言，其中中英文语音识别免费提供）、声音合成（19种语言，其中中英文为免费提供）、声源定位。
★11.提供样机现场展示及厂商报修承诺函原件</t>
    <phoneticPr fontId="11" type="noConversion"/>
  </si>
  <si>
    <t>处理器（一）：RK3288；
核心数量：四核Cortex-A17，频率≥1.8GHz；
运行内存（RAM）容量：≥2GB LP-DDR3；内部存储（ROM）容量：≥16GB；操作系统：安卓（Android 5.1）；
处理器（二）：Intel i5 5200U  ；核心数量：双核,频率2.2GHz；运行内存（RAM）容量：≥8GB；内部存储（ROM）容量：≥64GB；操作系统：Ubuntu + ROS；
•网络：
Wifi：AP6335 支持WiFi 2.4G/5G；
•尺寸：约1210（H） * 630（W） * 537（D）mm
•净重：约≥45KG
•颜色：白色 + 银色
•材料：铝合金结构、PC+ABS外壳
•电池
电池类型：锂电池
容量：≥25Ah ≥25.6V ；适配器：输入：≥90V-260V,≥50/60Hz ；输出：DC≥ 28.8V，≥3.7A；
充电时间：约≥8小时
正常工作时间：约≥10小时
•显示屏+TP：高清屏,≥11.6英寸（16:9），分辨率1920*1080
•摄像头：1个自动对焦≥1300万像素摄像头；1个 RGBD深度摄像头
•灯效腰部三色RGB LED灯光；
•系统平台：Android（应用层）+ ROS（控制层）；
•网络：Wi-Fi
•运动速度：正常速度：≥0.3m/s、最大速度：≥0.8m/s
•包装附件：1个充电桩 + 1个电源充电器 + 1本产品说明手册
•喇叭：3个立体声喇叭：底部2个喇叭，每个6W，3吋；头部1个喇叭3W ,3吋；
•麦克风6+0 Mic阵列，有效拾音距离3~5米；
•传感器
头部：6+0麦克风阵列*1
腰部：RGBD深度摄像头*1
手臂：电子皮肤 3*2 
底盘：
红外传感器 *9
超声传感器*6
9轴陀螺仪传感器*1  
激光雷达 *1  
温度湿度传感器 *1   
•自由度（17Dof）
头部：1Dof
手臂：6*2Dof（L/R）
腰部：1Dof
底盘：3Dof
•工作温度：≥'0℃～40℃
•外围接口：1个标准DC电源接口；移动方式：底盘全向轮*3；PC或语音控制；
•包装：1个电源充电器+1个产品使用手册；
•运动速度：≥0.3m/s、≥0.5m/s、≥0.7m/s；
Cruiser (轮式)硬件规格（充电桩）：
产品颜色：白色；产品尺寸：约370(L)*165(W)*224(D)（mm）；产品重量：≥3KG；材质：金属、塑胶；
输入：≥90V-264V,≥50/60Hz  输出：DC≥ 28.8V，≥3.7A；传感器：红外传感器、霍尔传感器；安装方式：室内落地靠墙放置。
舵机参数：
舵机型号：20kg；输出扭矩：≥20kg*cm；额定电压：≥25.9V；转速：≥0.148sec/60°；工作电流：额定≥0.5A/堵转≥2.6A；电压范围：≥22.4V～29.4V；精度：空载0.5° 带载1°；
舵机型号：60kg；输出扭矩：≥60kg*cm ；额定电压：≥25.9V ；转速：≥0.16sec/60°；工作电流：额定≥1.1A；电压范围：≥22.4V～29.4V；精度：空载0.2° 带载0.7°；</t>
    <phoneticPr fontId="11" type="noConversion"/>
  </si>
  <si>
    <t>硬件参数：CPU MTK八核6750，最高主频1.5GHz；GPU APM Mail T860，16个着色器核心(Share Core)；舵机 全身14个高精度信服轮机，减速精度达到1*摄像头 1300万像素高清摄像头，自动售速度&lt;1s；像素尺寸1.12um，具备宽动态HDR和电子防抖EIS；传感器 搭载TOF红外传感器，支持0.5-1m障碍检测和距离检测；三轴加速传感器G-sensor+三轴陀螺仪Gyro+触碰传感器；麦克风阵列 4Mic环形麦克风阵列；显示屏 1.22寸，26万色TFT显示屏，分辨率240*240；扬声器 0.8W双独立全频扬声器；蓝牙 BT 4.2；WIFI 2.4GHz&amp;5.0GHz 801.11 a/b/g/n；4G FDD-LTE:B1/B3/B8:TDD-LTE:B38/B39/B40/B41；电池 4060mAh3.85V Li-Po
软件功能：1、图形化编程；2、自然语言人工智能交流；3、智能家居接入接口；4、K12资源库及音乐新闻资讯等。
★提供样机及本地服务函文件</t>
    <phoneticPr fontId="11" type="noConversion"/>
  </si>
  <si>
    <t>物联通信平台</t>
    <phoneticPr fontId="9" type="noConversion"/>
  </si>
  <si>
    <t>定制</t>
    <phoneticPr fontId="9" type="noConversion"/>
  </si>
  <si>
    <t>1,与人类进行自然语言交流，实现功能包括不限于：
任意查询全世界动态天气情况；总结并汇报重要新闻；讲故事；讲笑话翻译英语；做数学；音乐现场点播；物联网灯光控制等。
2,跨平台客户端：云服务平台采用B/S架构（Browser/Server，浏览器/服务器模式），只要能上网，即可随时随地访问系统。同时云服务平台采用HTML5技术，支持多种设备，可跨平台使用。
★3,手机端微信公众号语音及文本聊天，NAO机器硬件接入聊天而且可控制硬件终端联动。
★4,小度天猫精灵等智能音箱自然语言交流，同时控制设备联动。
5，web页面控制设备开关。
★6,丰富的API接口，要求服务平台提供开放API接口，在线API调试工具。
7，建立专属知识库，通过语音查询学院介绍，期末成绩等专属知识库。
★8,现场展示此项功能且提供厂商授权函证明文件</t>
    <phoneticPr fontId="9" type="noConversion"/>
  </si>
  <si>
    <t>1 物联网MQTT服务器企业版3年，包含100用户并发，授权管理认证，订阅发布主题，全天候生产级服务。
★2模块包含：初始设置，分配权限，计划任务，控制面板，伪指令集，订阅发布，用户管理，数据维护，传感动态，执行策略，信息推送，出厂设置等12个功能。（软件截图盖章）
★3工业网关，集硬件及软件一体，4个RJ45接口，2.4G及5G双频路由，内置轻量级MQTT，DNS，QOS，LINUX操作系统，长期稳定运行。（提供盖章产品彩页）
4 包含2套32位嵌入式Wifi终端，内置可编程开源代码，提供源码方便二次开发。
5 可配套智能家居、智能温室大棚、智能仓储等管理系统。
6 开发语言C语、Python语言。
★7 提供正版软件使用授权</t>
    <phoneticPr fontId="9" type="noConversion"/>
  </si>
  <si>
    <t>华为云</t>
    <phoneticPr fontId="9" type="noConversion"/>
  </si>
  <si>
    <t>导医机器人</t>
    <phoneticPr fontId="9" type="noConversion"/>
  </si>
  <si>
    <t>24口全千兆网络交换机</t>
    <phoneticPr fontId="9" type="noConversion"/>
  </si>
  <si>
    <t>（一）硬件平台
1.1、参考尺寸：长≥540±10mm ,宽≥315±10mm ,站立高度≥355±10mm；
1.2、参考整机重量（带电池）≥10kg；静态最大负载能力20kg；持续行走最大负载能力 7.5kg；
1.3、机器人的平衡算法采用触地判断的电机全力控算法，足底不安装压力传感器和气囊；支持360°足底三维受力感测，不易磨损，后期维护成本低；
1.4、机器人小腿采用高强度复合塑料材质，足底采用坚硬的实心耐磨橡胶不含气囊和导管，路面适应性强，即使踩在尖锐锋利物上也不破损和变形；外壳采用塑料材质；
1.5、最高行走速度 3.75m/s（峰值速度≥4m/s）；最大稳定爬坡角度33°；最大稳定上下台阶高度10cm；
1.6、配备紧凑高性能锂电池，电池采用分离式设计，可以不借助外部工具快速拆装；为了方便运输，电池容量应不超过4500mAh, 额定能量应不超过135Wh/30V; 续航时间：正常行走1-2.5个小时；  
1.7、机器人的电机采用内转子设计，电机在提供足够扭矩的情况下，电机的转速也能维持高速运转；
1.8、关节模组采用轻型复合材料，外径≤76mm；整机自由度 12; 单腿自由度 3； 
1.9、机器人背部须自带多路可输出内置电源，12V XT30供电口*1，24V XT30供电口*1（可扩展），非USB 供电口；机器人自带多路可扩展接口，包括Ethernet;USB;WIFI;HDMI，方便二次开发；
1.10、为了方便扩展，机器狗背部需具备多线激光雷达专用的直连六芯航空插口;方便供电的同时进行数据传输；
（二）运动控制模块
2.1、处理器 Intel Atom 处理器;操作系统 RT liunx；
2.2、姿态传感器：集成了三轴MEMS陀螺仪、三轴MEMS加速度计、三轴磁传感器和微处理器，通过多传感融合算法和全温域出厂校准，可以实现0.3度的三维姿态精度；
2.3、通讯总线 CAN总线通讯; 控制频率 不低于500hz；
2.4、多线程技术 适合强化学习，路径规划，最优控制，模型预测控制等先进算法开发；
2.5、一体化关节模块 高扭矩密度电机、高精度减速机、绝对式编码器、温度传感器；
2.6、提供基础运动能力包括：原地踏步、行走、奔跑、前后、左右运动，原地转弯等功能；
2.7、提供高阶步态包括：上下台阶，斜坡，踱步，太空步，作揖，多种创意舞蹈等等，以及支持其它步态的开发；
2.8、四足机器人具备优越的运动性能，支持连续后空翻，可以连续后空翻不少于10次；
2.9、四足机器人具备优越的运动性能，支持侧空翻，可以在侧空翻的时候四脚腾空；
（三）智能感知模块
3.1、处理器 Intel Atom 处理器（同级别或者以上）；
3.2、操作系统 Ubuntu-ROS；
3.3、搭载更高性能的GPU Nvidia NX 系列（同级别或者更高）；
3.4、深度相机模块: 具备内部imu数据输出，具备单目彩色图像、双目灰度图像和深度点云；彩色图像不低于1920×1080@30FPS；灰度图像不低于1280*720@30FPS；深度点云不低于1280*720@30FPS；
3.5、支持2.5D地形建图；支持视觉算法开发；可用于视觉SLAM、地形建图开发；
3.5、广角相机模块：4K超清130°,1920×1080@30FPS；H.264/MJPG格式输出；可逆光、无畸变，支持人体识别跟踪；
3.6、超声波模块：机器狗尾部配置超声波模块、能够检测后方障碍信息；测距范围0.05~5米 ；支持距离检测和停障算法开发；
（四）二次开发支持
4.1、提供详细的使用文档和开发手册，感知开发手册提供导航避障、人体识别跟随、等各种功能算法的代码以及说明，并且提供调用运动控制的接口，包括步态动作和速度指令等。ROS系统，支持快速二次开发；
4.2、运动开发手册提供底层控制（关节的位置、速度和力矩）功能的二次开发文档及例程，提供配套的电机控制及传感器控制的二次开发文档及例程；
4.3、提供安卓端APP操作软件，实现高清实时图传以及语音控制，支持多种感知功能一键开启（如跟随、语音、停障等）；具备人物跟随以及人体检测的同时，我们还能一键选择人物目标跟随以及一键取消；
4.4、APP端可以语音控制机器狗前进后退转弯，起立趴下等；机器人自带的喇叭可以让机器人在跳舞的同时可以自带音乐；
★4.5、提供产学研赛合作支持，兼容百度“飞浆”深度学习平台，投标时需提供厂家针对该项目的售后服务承诺书原件；
（五）大赛与课程体系支持
★5.1、支持中国大学生计算机设计大赛（医护机器狗挑战赛），提供比赛通知截图并加盖原厂公章；提供大赛指导，包括源码案例和培训讲解；
★5.2、支持中国高校智能机器人创意大赛，提供比赛通知截图并加盖原厂公章；提供大赛指导，包括源码案例和培训讲解；
5.3、提供的配套实验教材，包括但不限于：
1，障碍物检测与停障二次开发；
2，视觉人体识别与跟随二次开发；
3，语音交互技术；</t>
    <phoneticPr fontId="11" type="noConversion"/>
  </si>
  <si>
    <t>1•类人型+全自由度双臂+全向自由运动
2•极简抽象美学 + 顶级安全保护
3•多模态人机交互体验
“模态”（Modality）即“感官”，多模态即将多种感官融合。即通过文字、语音、视觉、动作、环境等多种方式进行人机交互，充分模拟人与人之间的交互方式。
Cruzr革命性的导入“多模态交互”的人机交互理念，在传统的语音交互外，融合了文字、动作、表情、语音、环境等交互方式，更为中文语音设定了17种特色的方言语境。通过多模态的协同配合使得人机交互
更加流畅，让机器人的表现方式更丰富、更类人，极大的提升了用户体验。
4•U-Meeting 视频通话系统
  U-Meeting是一款提供语音和视频功能的商务型应用软件，支持云计算模式，通过高清音视频的编解码以及流畅传输来实现视频会议、视频客服等功能。U-Meeting同时支持“1 To 1”和“1 To N”两种视频通话模式，“1 To N”模式可支持多人实时视频直播，为企业带来焕然一新的项目沟通与协作方式。
通过AES加密算法的保护，从源头上杜绝视频被非法解密或提取，确保视频会议的隐私安全，铸就信息安全壁垒。基于远程的人机协同，无论您身在何处，U-Meeting都能给予原声高保真、亲临现场般的会议感受。
5•U-SLAM立体导航避障系统
  U-SLAM为UBT SLAM (simultaneous localization and mapping)的缩写，即通过实时定位与地图构建实现多方位立体导航避障。
基于六大传感器（深度视觉摄像头+激光雷达+超声传感器+红外传感器+陀螺仪传感器+磁编码传感器）360°环状分布感知阵列的协同作业，在自身定位的基础上进行实时地图构建，实现全路况自适应和任意位置的精准抵达，为用户提供随心所欲的操控体验。
•多台设备一键多控
多机集控系统基于远程连接与控制，将地图管理、脚本库批量导入、实时动作控制、音视频即时播放等功能，实现多机异地同时移动巡警、全方位广告投放、安防监控等场景应用。
得益于多机集控系统的强大优势，可同时支持自主巡逻和指令控制巡逻两种模式。r与安防人员的人机协同作业，带来全新的安保巡逻方式。
6•主动式数据采集管理
  实现采集、存储、分析等对数据进行全价值链管理服务，使分析过程更智能，企业能从海量数据中挖掘出有效的信息，获得更好的商业价值。
7•精准人脸识别基于
1.CNN的“模糊不变特征”学习算法
2.“主干分支集成网络”人脸识别模型的深度学习算法
结合大量公开和独有的训练数据集，实现了在用户非配合状态下、远距离精准的人脸识别。
8•自动回充持久续航
基于红外定位系统实现的自动回充功能，具有定位精度高、功耗低、稳定性高等优势。通过自带红外传感器持续接收充电桩发出的红外信号，自主找到“充电桩”进行充电。
一次充电，可长达≥480分钟续航。创新性地采用隐藏式导电轮充电技术，使充电接口更隐蔽，进一步杜绝安全隐患，持久续航，使用更放心。
9•开放SDK 个性化定制服务
基于机器人平台开放的肢体动作、底盘运动、表情、语音、灯光、人脸识别等SDK接口，客户可以依据具体的应用场景进行二次开发，进一步拓展其应用的深度和广度。同时，优必选科技可依据客户需求进行定向开发应用，为客户提供一站式的系统解决方案。</t>
    <phoneticPr fontId="11" type="noConversion"/>
  </si>
  <si>
    <t>Cruzr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</si>
</sst>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1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微软雅黑"/>
      <family val="2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b/>
      <sz val="12"/>
      <name val="仿宋_GB2312"/>
      <charset val="134"/>
    </font>
    <font>
      <sz val="12"/>
      <name val="楷体_GB2312"/>
      <charset val="134"/>
    </font>
    <font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6" fontId="4" fillId="0" borderId="1" xfId="3" applyNumberFormat="1" applyFont="1" applyFill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shrinkToFit="1"/>
      <protection locked="0"/>
    </xf>
    <xf numFmtId="176" fontId="5" fillId="0" borderId="1" xfId="2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3" applyFont="1" applyFill="1" applyBorder="1" applyAlignment="1" applyProtection="1">
      <alignment horizontal="center" vertical="center" shrinkToFit="1"/>
      <protection locked="0"/>
    </xf>
    <xf numFmtId="176" fontId="8" fillId="0" borderId="1" xfId="1" applyNumberFormat="1" applyFont="1" applyFill="1" applyBorder="1" applyAlignment="1">
      <alignment horizontal="left" vertical="center" wrapText="1"/>
    </xf>
    <xf numFmtId="0" fontId="11" fillId="0" borderId="1" xfId="4" applyFont="1" applyBorder="1" applyAlignment="1">
      <alignment horizontal="left" vertical="center" wrapText="1"/>
    </xf>
  </cellXfs>
  <cellStyles count="5">
    <cellStyle name="常规" xfId="0" builtinId="0"/>
    <cellStyle name="常规 2" xfId="3"/>
    <cellStyle name="常规 4" xfId="2"/>
    <cellStyle name="常规_计科系装备条件_2附表_林业监控技术实验室" xfId="1"/>
    <cellStyle name="常规_云南，采购计划底表（2013新版）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206568</xdr:colOff>
      <xdr:row>2</xdr:row>
      <xdr:rowOff>160662</xdr:rowOff>
    </xdr:from>
    <xdr:to>
      <xdr:col>9</xdr:col>
      <xdr:colOff>1706086</xdr:colOff>
      <xdr:row>2</xdr:row>
      <xdr:rowOff>2380381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375" y="1071084"/>
          <a:ext cx="1499518" cy="2219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61205</xdr:colOff>
      <xdr:row>3</xdr:row>
      <xdr:rowOff>217700</xdr:rowOff>
    </xdr:from>
    <xdr:to>
      <xdr:col>9</xdr:col>
      <xdr:colOff>1781967</xdr:colOff>
      <xdr:row>3</xdr:row>
      <xdr:rowOff>1170542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012" y="4173061"/>
          <a:ext cx="1720762" cy="952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107107</xdr:colOff>
      <xdr:row>6</xdr:row>
      <xdr:rowOff>285125</xdr:rowOff>
    </xdr:from>
    <xdr:to>
      <xdr:col>9</xdr:col>
      <xdr:colOff>1858636</xdr:colOff>
      <xdr:row>6</xdr:row>
      <xdr:rowOff>2073849</xdr:rowOff>
    </xdr:to>
    <xdr:pic>
      <xdr:nvPicPr>
        <xdr:cNvPr id="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3914" y="6627474"/>
          <a:ext cx="1751529" cy="178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749759</xdr:colOff>
      <xdr:row>7</xdr:row>
      <xdr:rowOff>976797</xdr:rowOff>
    </xdr:from>
    <xdr:to>
      <xdr:col>10</xdr:col>
      <xdr:colOff>627350</xdr:colOff>
      <xdr:row>7</xdr:row>
      <xdr:rowOff>3167350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554" y="10647158"/>
          <a:ext cx="2562953" cy="2190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585182</xdr:colOff>
      <xdr:row>9</xdr:row>
      <xdr:rowOff>382530</xdr:rowOff>
    </xdr:from>
    <xdr:to>
      <xdr:col>9</xdr:col>
      <xdr:colOff>1438313</xdr:colOff>
      <xdr:row>9</xdr:row>
      <xdr:rowOff>1708482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1989" y="14880422"/>
          <a:ext cx="853131" cy="1325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474337</xdr:colOff>
      <xdr:row>10</xdr:row>
      <xdr:rowOff>184590</xdr:rowOff>
    </xdr:from>
    <xdr:to>
      <xdr:col>9</xdr:col>
      <xdr:colOff>1623993</xdr:colOff>
      <xdr:row>10</xdr:row>
      <xdr:rowOff>930543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1144" y="16648686"/>
          <a:ext cx="1149656" cy="74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397832</xdr:colOff>
      <xdr:row>11</xdr:row>
      <xdr:rowOff>373552</xdr:rowOff>
    </xdr:from>
    <xdr:to>
      <xdr:col>9</xdr:col>
      <xdr:colOff>1698664</xdr:colOff>
      <xdr:row>11</xdr:row>
      <xdr:rowOff>1413756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4639" y="17839877"/>
          <a:ext cx="1300832" cy="104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359579</xdr:colOff>
      <xdr:row>12</xdr:row>
      <xdr:rowOff>254182</xdr:rowOff>
    </xdr:from>
    <xdr:to>
      <xdr:col>9</xdr:col>
      <xdr:colOff>1656127</xdr:colOff>
      <xdr:row>12</xdr:row>
      <xdr:rowOff>1147820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6386" y="19411290"/>
          <a:ext cx="1296548" cy="89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582413</xdr:colOff>
      <xdr:row>13</xdr:row>
      <xdr:rowOff>84156</xdr:rowOff>
    </xdr:from>
    <xdr:to>
      <xdr:col>9</xdr:col>
      <xdr:colOff>1429055</xdr:colOff>
      <xdr:row>13</xdr:row>
      <xdr:rowOff>854802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9220" y="20526566"/>
          <a:ext cx="846642" cy="7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261443</xdr:colOff>
      <xdr:row>14</xdr:row>
      <xdr:rowOff>232502</xdr:rowOff>
    </xdr:from>
    <xdr:to>
      <xdr:col>9</xdr:col>
      <xdr:colOff>1696827</xdr:colOff>
      <xdr:row>14</xdr:row>
      <xdr:rowOff>642650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1148250" y="21638888"/>
          <a:ext cx="1435384" cy="41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221870</xdr:colOff>
      <xdr:row>5</xdr:row>
      <xdr:rowOff>30602</xdr:rowOff>
    </xdr:from>
    <xdr:to>
      <xdr:col>9</xdr:col>
      <xdr:colOff>1606607</xdr:colOff>
      <xdr:row>5</xdr:row>
      <xdr:rowOff>872169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677" y="6923795"/>
          <a:ext cx="1384737" cy="84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61205</xdr:colOff>
      <xdr:row>4</xdr:row>
      <xdr:rowOff>137710</xdr:rowOff>
    </xdr:from>
    <xdr:to>
      <xdr:col>9</xdr:col>
      <xdr:colOff>1843765</xdr:colOff>
      <xdr:row>4</xdr:row>
      <xdr:rowOff>1346506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012" y="5531385"/>
          <a:ext cx="1782560" cy="120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481989</xdr:colOff>
      <xdr:row>8</xdr:row>
      <xdr:rowOff>76507</xdr:rowOff>
    </xdr:from>
    <xdr:to>
      <xdr:col>9</xdr:col>
      <xdr:colOff>1537772</xdr:colOff>
      <xdr:row>8</xdr:row>
      <xdr:rowOff>1342586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8796" y="13434459"/>
          <a:ext cx="1055783" cy="1266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zoomScale="83" zoomScaleNormal="83" workbookViewId="0">
      <selection activeCell="J10" sqref="J10"/>
    </sheetView>
  </sheetViews>
  <sheetFormatPr defaultColWidth="9.90625" defaultRowHeight="15"/>
  <cols>
    <col min="1" max="1" width="7.26953125" style="1" customWidth="1"/>
    <col min="2" max="2" width="13.26953125" style="1" customWidth="1"/>
    <col min="3" max="4" width="10.453125" style="1" customWidth="1"/>
    <col min="5" max="5" width="79.08984375" style="1" customWidth="1"/>
    <col min="6" max="7" width="6.453125" style="1"/>
    <col min="8" max="9" width="11.26953125" style="1" customWidth="1"/>
    <col min="10" max="10" width="27.1796875" style="1" customWidth="1"/>
    <col min="11" max="16384" width="9.90625" style="1"/>
  </cols>
  <sheetData>
    <row r="1" spans="1:10" ht="25.5" customHeight="1">
      <c r="A1" s="10" t="s">
        <v>13</v>
      </c>
      <c r="B1" s="10"/>
      <c r="C1" s="10"/>
      <c r="D1" s="10"/>
      <c r="E1" s="10"/>
      <c r="F1" s="10"/>
      <c r="G1" s="10"/>
      <c r="H1" s="10"/>
      <c r="I1" s="10"/>
      <c r="J1" s="10"/>
    </row>
    <row r="2" spans="1:10" ht="46.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</row>
    <row r="3" spans="1:10" ht="207" customHeight="1">
      <c r="A3" s="12">
        <v>1</v>
      </c>
      <c r="B3" s="12" t="s">
        <v>14</v>
      </c>
      <c r="C3" s="12" t="s">
        <v>16</v>
      </c>
      <c r="D3" s="12" t="s">
        <v>15</v>
      </c>
      <c r="E3" s="15" t="s">
        <v>44</v>
      </c>
      <c r="F3" s="12">
        <v>5</v>
      </c>
      <c r="G3" s="12" t="s">
        <v>17</v>
      </c>
      <c r="H3" s="12">
        <v>99000</v>
      </c>
      <c r="I3" s="12">
        <f>F3*H3</f>
        <v>495000</v>
      </c>
      <c r="J3" s="2"/>
    </row>
    <row r="4" spans="1:10" ht="113" customHeight="1">
      <c r="A4" s="12">
        <v>2</v>
      </c>
      <c r="B4" s="12" t="s">
        <v>28</v>
      </c>
      <c r="C4" s="12" t="s">
        <v>29</v>
      </c>
      <c r="D4" s="12" t="s">
        <v>15</v>
      </c>
      <c r="E4" s="15" t="s">
        <v>41</v>
      </c>
      <c r="F4" s="12">
        <v>5</v>
      </c>
      <c r="G4" s="12" t="s">
        <v>17</v>
      </c>
      <c r="H4" s="12">
        <v>15000</v>
      </c>
      <c r="I4" s="12">
        <f t="shared" ref="I4:I12" si="0">F4*H4</f>
        <v>75000</v>
      </c>
      <c r="J4" s="2"/>
    </row>
    <row r="5" spans="1:10" ht="118" customHeight="1">
      <c r="A5" s="12">
        <v>3</v>
      </c>
      <c r="B5" s="12" t="s">
        <v>37</v>
      </c>
      <c r="C5" s="12" t="s">
        <v>19</v>
      </c>
      <c r="D5" s="12" t="s">
        <v>18</v>
      </c>
      <c r="E5" s="15" t="s">
        <v>42</v>
      </c>
      <c r="F5" s="12">
        <v>5</v>
      </c>
      <c r="G5" s="12" t="s">
        <v>17</v>
      </c>
      <c r="H5" s="12">
        <v>21500</v>
      </c>
      <c r="I5" s="12">
        <f t="shared" si="0"/>
        <v>107500</v>
      </c>
      <c r="J5" s="2"/>
    </row>
    <row r="6" spans="1:10" ht="73.5" customHeight="1">
      <c r="A6" s="12">
        <v>4</v>
      </c>
      <c r="B6" s="12" t="s">
        <v>21</v>
      </c>
      <c r="C6" s="12" t="s">
        <v>24</v>
      </c>
      <c r="D6" s="12" t="s">
        <v>18</v>
      </c>
      <c r="E6" s="15" t="s">
        <v>43</v>
      </c>
      <c r="F6" s="12">
        <v>5</v>
      </c>
      <c r="G6" s="12" t="s">
        <v>17</v>
      </c>
      <c r="H6" s="12">
        <v>750</v>
      </c>
      <c r="I6" s="12">
        <f t="shared" si="0"/>
        <v>3750</v>
      </c>
      <c r="J6" s="2"/>
    </row>
    <row r="7" spans="1:10" ht="177.5" customHeight="1">
      <c r="A7" s="12">
        <v>5</v>
      </c>
      <c r="B7" s="12" t="s">
        <v>32</v>
      </c>
      <c r="C7" s="12" t="s">
        <v>36</v>
      </c>
      <c r="D7" s="12" t="s">
        <v>35</v>
      </c>
      <c r="E7" s="15" t="s">
        <v>54</v>
      </c>
      <c r="F7" s="12">
        <v>1</v>
      </c>
      <c r="G7" s="12" t="s">
        <v>17</v>
      </c>
      <c r="H7" s="12">
        <v>89500</v>
      </c>
      <c r="I7" s="12">
        <f t="shared" si="0"/>
        <v>89500</v>
      </c>
      <c r="J7" s="2"/>
    </row>
    <row r="8" spans="1:10" ht="290.5" customHeight="1">
      <c r="A8" s="12">
        <v>6</v>
      </c>
      <c r="B8" s="8" t="s">
        <v>52</v>
      </c>
      <c r="C8" s="8" t="s">
        <v>56</v>
      </c>
      <c r="D8" s="8" t="s">
        <v>12</v>
      </c>
      <c r="E8" s="15" t="s">
        <v>45</v>
      </c>
      <c r="F8" s="3">
        <v>1</v>
      </c>
      <c r="G8" s="4" t="s">
        <v>10</v>
      </c>
      <c r="H8" s="5">
        <v>95000</v>
      </c>
      <c r="I8" s="12">
        <f t="shared" si="0"/>
        <v>95000</v>
      </c>
      <c r="J8" s="7"/>
    </row>
    <row r="9" spans="1:10" ht="110" customHeight="1">
      <c r="A9" s="12">
        <v>7</v>
      </c>
      <c r="B9" s="8" t="s">
        <v>34</v>
      </c>
      <c r="C9" s="8" t="s">
        <v>56</v>
      </c>
      <c r="D9" s="8" t="s">
        <v>12</v>
      </c>
      <c r="E9" s="15" t="s">
        <v>55</v>
      </c>
      <c r="F9" s="3">
        <v>1</v>
      </c>
      <c r="G9" s="4" t="s">
        <v>11</v>
      </c>
      <c r="H9" s="5">
        <v>5000</v>
      </c>
      <c r="I9" s="12">
        <f t="shared" si="0"/>
        <v>5000</v>
      </c>
      <c r="J9" s="7"/>
    </row>
    <row r="10" spans="1:10" ht="155" customHeight="1">
      <c r="A10" s="12">
        <v>8</v>
      </c>
      <c r="B10" s="8" t="s">
        <v>39</v>
      </c>
      <c r="C10" s="8" t="s">
        <v>38</v>
      </c>
      <c r="D10" s="8" t="s">
        <v>12</v>
      </c>
      <c r="E10" s="15" t="s">
        <v>46</v>
      </c>
      <c r="F10" s="3">
        <v>10</v>
      </c>
      <c r="G10" s="13" t="s">
        <v>17</v>
      </c>
      <c r="H10" s="5">
        <v>2999</v>
      </c>
      <c r="I10" s="12">
        <f t="shared" si="0"/>
        <v>29990</v>
      </c>
      <c r="J10" s="7"/>
    </row>
    <row r="11" spans="1:10" ht="79" customHeight="1">
      <c r="A11" s="12">
        <v>9</v>
      </c>
      <c r="B11" s="8" t="s">
        <v>25</v>
      </c>
      <c r="C11" s="8" t="s">
        <v>33</v>
      </c>
      <c r="D11" s="8" t="s">
        <v>26</v>
      </c>
      <c r="E11" s="14" t="s">
        <v>40</v>
      </c>
      <c r="F11" s="3">
        <v>10</v>
      </c>
      <c r="G11" s="13" t="s">
        <v>27</v>
      </c>
      <c r="H11" s="5">
        <v>1150</v>
      </c>
      <c r="I11" s="12">
        <f t="shared" si="0"/>
        <v>11500</v>
      </c>
      <c r="J11" s="7"/>
    </row>
    <row r="12" spans="1:10" ht="133" customHeight="1">
      <c r="A12" s="12">
        <v>10</v>
      </c>
      <c r="B12" s="8" t="s">
        <v>20</v>
      </c>
      <c r="C12" s="8" t="s">
        <v>51</v>
      </c>
      <c r="D12" s="8" t="s">
        <v>26</v>
      </c>
      <c r="E12" s="14" t="s">
        <v>49</v>
      </c>
      <c r="F12" s="3">
        <v>10</v>
      </c>
      <c r="G12" s="13" t="s">
        <v>17</v>
      </c>
      <c r="H12" s="5">
        <v>4500</v>
      </c>
      <c r="I12" s="12">
        <f t="shared" si="0"/>
        <v>45000</v>
      </c>
      <c r="J12" s="7"/>
    </row>
    <row r="13" spans="1:10" ht="101" customHeight="1">
      <c r="A13" s="12">
        <v>11</v>
      </c>
      <c r="B13" s="8" t="s">
        <v>47</v>
      </c>
      <c r="C13" s="8" t="s">
        <v>51</v>
      </c>
      <c r="D13" s="8" t="s">
        <v>23</v>
      </c>
      <c r="E13" s="14" t="s">
        <v>50</v>
      </c>
      <c r="F13" s="3">
        <v>1</v>
      </c>
      <c r="G13" s="13" t="s">
        <v>17</v>
      </c>
      <c r="H13" s="5">
        <v>35000</v>
      </c>
      <c r="I13" s="12">
        <f>F13*H13</f>
        <v>35000</v>
      </c>
      <c r="J13" s="7"/>
    </row>
    <row r="14" spans="1:10" ht="76" customHeight="1">
      <c r="A14" s="12">
        <v>12</v>
      </c>
      <c r="B14" s="8" t="s">
        <v>30</v>
      </c>
      <c r="C14" s="8" t="s">
        <v>48</v>
      </c>
      <c r="D14" s="8" t="s">
        <v>23</v>
      </c>
      <c r="E14" s="14" t="s">
        <v>31</v>
      </c>
      <c r="F14" s="3">
        <v>1</v>
      </c>
      <c r="G14" s="13" t="s">
        <v>27</v>
      </c>
      <c r="H14" s="5">
        <v>1150</v>
      </c>
      <c r="I14" s="12">
        <f>F14*H14</f>
        <v>1150</v>
      </c>
      <c r="J14" s="7"/>
    </row>
    <row r="15" spans="1:10" ht="65.5" customHeight="1">
      <c r="A15" s="12">
        <v>13</v>
      </c>
      <c r="B15" s="8" t="s">
        <v>22</v>
      </c>
      <c r="C15" s="8" t="s">
        <v>48</v>
      </c>
      <c r="D15" s="8" t="s">
        <v>23</v>
      </c>
      <c r="E15" s="14" t="s">
        <v>53</v>
      </c>
      <c r="F15" s="3">
        <v>1</v>
      </c>
      <c r="G15" s="13" t="s">
        <v>27</v>
      </c>
      <c r="H15" s="5">
        <v>3950</v>
      </c>
      <c r="I15" s="12">
        <f>F15*H15</f>
        <v>3950</v>
      </c>
      <c r="J15" s="7"/>
    </row>
    <row r="16" spans="1:10" ht="18" customHeight="1">
      <c r="A16" s="6"/>
      <c r="B16" s="6"/>
      <c r="C16" s="6"/>
      <c r="D16" s="6"/>
      <c r="E16" s="9"/>
      <c r="F16" s="11">
        <f>SUM(I3:I15)</f>
        <v>997340</v>
      </c>
      <c r="G16" s="11"/>
      <c r="H16" s="11"/>
      <c r="I16" s="11"/>
      <c r="J16" s="11"/>
    </row>
  </sheetData>
  <mergeCells count="2">
    <mergeCell ref="A1:J1"/>
    <mergeCell ref="F16:J16"/>
  </mergeCells>
  <phoneticPr fontId="9" type="noConversion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HP</cp:lastModifiedBy>
  <dcterms:created xsi:type="dcterms:W3CDTF">2020-09-29T09:11:26Z</dcterms:created>
  <dcterms:modified xsi:type="dcterms:W3CDTF">2023-07-15T09:52:00Z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