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0" yWindow="1550" windowWidth="16290" windowHeight="9250"/>
  </bookViews>
  <sheets>
    <sheet name="智能与信息工程学院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F54" i="2" s="1"/>
  <c r="F4" i="2" l="1"/>
  <c r="F42" i="2" l="1"/>
  <c r="F43" i="2"/>
  <c r="F44" i="2"/>
  <c r="F45" i="2"/>
  <c r="F46" i="2"/>
  <c r="F47" i="2"/>
  <c r="F48" i="2"/>
  <c r="F49" i="2"/>
  <c r="F50" i="2"/>
  <c r="F51" i="2"/>
  <c r="F52" i="2"/>
  <c r="F41" i="2"/>
  <c r="F39" i="2" l="1"/>
  <c r="F38" i="2"/>
  <c r="F37" i="2"/>
  <c r="F26" i="2"/>
  <c r="F27" i="2"/>
  <c r="F28" i="2"/>
  <c r="F29" i="2"/>
  <c r="F30" i="2"/>
  <c r="F25" i="2"/>
  <c r="F7" i="2"/>
  <c r="F8" i="2"/>
  <c r="F9" i="2"/>
  <c r="F10" i="2"/>
  <c r="F6" i="2"/>
  <c r="F15" i="2"/>
  <c r="F16" i="2"/>
  <c r="F17" i="2"/>
  <c r="F14" i="2"/>
  <c r="F19" i="2"/>
  <c r="F20" i="2"/>
  <c r="F21" i="2"/>
  <c r="F22" i="2"/>
  <c r="F23" i="2"/>
  <c r="F24" i="2"/>
  <c r="F18" i="2"/>
  <c r="F12" i="2"/>
  <c r="F13" i="2"/>
  <c r="F11" i="2"/>
  <c r="F33" i="2"/>
  <c r="F34" i="2"/>
  <c r="F35" i="2"/>
  <c r="F36" i="2"/>
  <c r="F32" i="2"/>
</calcChain>
</file>

<file path=xl/sharedStrings.xml><?xml version="1.0" encoding="utf-8"?>
<sst xmlns="http://schemas.openxmlformats.org/spreadsheetml/2006/main" count="158" uniqueCount="113">
  <si>
    <t>序号</t>
  </si>
  <si>
    <t>名称</t>
  </si>
  <si>
    <t>数量</t>
  </si>
  <si>
    <t>单位</t>
  </si>
  <si>
    <t>台</t>
  </si>
  <si>
    <t>套</t>
  </si>
  <si>
    <t>个</t>
  </si>
  <si>
    <t>支</t>
  </si>
  <si>
    <t>4.3智能与信息工程学院设备-人工智能实验实训中心</t>
    <phoneticPr fontId="5" type="noConversion"/>
  </si>
  <si>
    <t>113 </t>
  </si>
  <si>
    <t>人工智能与大数据教学、科研服务器集群</t>
  </si>
  <si>
    <t>114 </t>
  </si>
  <si>
    <t>人工智能教学实验平台</t>
  </si>
  <si>
    <t>115 </t>
  </si>
  <si>
    <t>人工智能计算处理节点群</t>
  </si>
  <si>
    <t>116 </t>
  </si>
  <si>
    <t>人工智能科学实训平台</t>
  </si>
  <si>
    <t>117 </t>
  </si>
  <si>
    <t>人工智能虚拟化管理平台</t>
  </si>
  <si>
    <t>118 </t>
  </si>
  <si>
    <t>人工智能训练平台</t>
  </si>
  <si>
    <t>119 </t>
  </si>
  <si>
    <t>人工智能核心课程资源包</t>
  </si>
  <si>
    <t>120 </t>
  </si>
  <si>
    <t>人工智能应用课程资源包</t>
  </si>
  <si>
    <t>121 </t>
  </si>
  <si>
    <t>人工智能双足机器人开发平台</t>
  </si>
  <si>
    <t>122 </t>
  </si>
  <si>
    <t>人工智能四足机器人开发平台</t>
  </si>
  <si>
    <t>123 </t>
  </si>
  <si>
    <t>人工智能轮式服务机器人平台</t>
  </si>
  <si>
    <t>124 </t>
  </si>
  <si>
    <t>125 </t>
  </si>
  <si>
    <t>自主移动物流搬运机器人平台</t>
  </si>
  <si>
    <t>126 </t>
  </si>
  <si>
    <t>人工智能柔性协作教学平台</t>
  </si>
  <si>
    <t>127 </t>
  </si>
  <si>
    <t>工业现场编程虚拟仿真教学系统</t>
  </si>
  <si>
    <t>128 </t>
  </si>
  <si>
    <t>129 </t>
  </si>
  <si>
    <t>130 </t>
  </si>
  <si>
    <t>嵌入式人工智能综合开发平台</t>
  </si>
  <si>
    <t>131 </t>
  </si>
  <si>
    <t>物联网工程综合实训台架</t>
  </si>
  <si>
    <t>132 </t>
  </si>
  <si>
    <t>物联网开源创新实训平台</t>
  </si>
  <si>
    <t>133 </t>
  </si>
  <si>
    <t>物联网智慧城市实训系统</t>
  </si>
  <si>
    <t>134 </t>
  </si>
  <si>
    <t>智能家居虚拟仿真软件</t>
  </si>
  <si>
    <t>135 </t>
  </si>
  <si>
    <t>大数据实验教学平台</t>
  </si>
  <si>
    <t>136 </t>
  </si>
  <si>
    <t>大数据科研平台软件</t>
  </si>
  <si>
    <t>137 </t>
  </si>
  <si>
    <t>大数据集群系统支撑平台</t>
  </si>
  <si>
    <t>138 </t>
  </si>
  <si>
    <t>大数据业务拟真系统</t>
  </si>
  <si>
    <t>139 </t>
  </si>
  <si>
    <t>大数据核心课程资源包</t>
  </si>
  <si>
    <t>140 </t>
  </si>
  <si>
    <t>大数据综合应用及项目实战课程资源包</t>
  </si>
  <si>
    <t>141 </t>
  </si>
  <si>
    <t>教学电脑</t>
  </si>
  <si>
    <t>142 </t>
  </si>
  <si>
    <t>数字频普仪</t>
  </si>
  <si>
    <t>143 </t>
  </si>
  <si>
    <t>射频信号发生器</t>
  </si>
  <si>
    <t>144 </t>
  </si>
  <si>
    <t>实时频普仪</t>
  </si>
  <si>
    <t>145 </t>
  </si>
  <si>
    <t>多通道示波器</t>
  </si>
  <si>
    <t>146 </t>
  </si>
  <si>
    <t>147 </t>
  </si>
  <si>
    <t>多媒体教学系统</t>
  </si>
  <si>
    <t>148 </t>
  </si>
  <si>
    <t>数字扩音系统</t>
  </si>
  <si>
    <t>149 </t>
  </si>
  <si>
    <t>频谱地区数据平台</t>
  </si>
  <si>
    <t>150 </t>
  </si>
  <si>
    <t>图形工作站</t>
  </si>
  <si>
    <t>151 </t>
  </si>
  <si>
    <r>
      <t>VR</t>
    </r>
    <r>
      <rPr>
        <sz val="9"/>
        <color theme="1"/>
        <rFont val="等线"/>
        <family val="3"/>
        <charset val="134"/>
      </rPr>
      <t>桌面一体机</t>
    </r>
  </si>
  <si>
    <t>152 </t>
  </si>
  <si>
    <t>操作笔</t>
  </si>
  <si>
    <t>153 </t>
  </si>
  <si>
    <t>跟踪眼镜</t>
  </si>
  <si>
    <t>154 </t>
  </si>
  <si>
    <r>
      <t>2D</t>
    </r>
    <r>
      <rPr>
        <sz val="9"/>
        <color theme="1"/>
        <rFont val="等线"/>
        <family val="3"/>
        <charset val="134"/>
      </rPr>
      <t>观摩眼镜</t>
    </r>
  </si>
  <si>
    <t>155 </t>
  </si>
  <si>
    <r>
      <t xml:space="preserve">VR </t>
    </r>
    <r>
      <rPr>
        <sz val="9"/>
        <color theme="1"/>
        <rFont val="等线"/>
        <family val="3"/>
        <charset val="134"/>
      </rPr>
      <t>基础平台</t>
    </r>
  </si>
  <si>
    <t>156 </t>
  </si>
  <si>
    <t>轨道摄像机方案</t>
  </si>
  <si>
    <t>157 </t>
  </si>
  <si>
    <t>轨道摄像机滑轨</t>
  </si>
  <si>
    <t>158 </t>
  </si>
  <si>
    <t>轨道专业用摄像机</t>
  </si>
  <si>
    <t>159 </t>
  </si>
  <si>
    <r>
      <t>智能</t>
    </r>
    <r>
      <rPr>
        <sz val="9"/>
        <color theme="1"/>
        <rFont val="宋体"/>
        <family val="3"/>
        <charset val="134"/>
      </rPr>
      <t>3D</t>
    </r>
    <r>
      <rPr>
        <sz val="9"/>
        <color theme="1"/>
        <rFont val="等线"/>
        <family val="3"/>
        <charset val="134"/>
      </rPr>
      <t>立体交互系统</t>
    </r>
  </si>
  <si>
    <t>项</t>
  </si>
  <si>
    <t>160 </t>
  </si>
  <si>
    <t>交换机</t>
  </si>
  <si>
    <t>161 </t>
  </si>
  <si>
    <t>机柜</t>
  </si>
  <si>
    <t>实验桌凳</t>
  </si>
  <si>
    <r>
      <t>LoRa</t>
    </r>
    <r>
      <rPr>
        <sz val="9"/>
        <rFont val="等线"/>
        <family val="3"/>
        <charset val="134"/>
      </rPr>
      <t>技术教学科研平台</t>
    </r>
  </si>
  <si>
    <r>
      <t>函数</t>
    </r>
    <r>
      <rPr>
        <sz val="9"/>
        <rFont val="宋体"/>
        <family val="3"/>
        <charset val="134"/>
      </rPr>
      <t>/</t>
    </r>
    <r>
      <rPr>
        <sz val="9"/>
        <rFont val="等线"/>
        <family val="3"/>
        <charset val="134"/>
      </rPr>
      <t>任意波形发生器</t>
    </r>
  </si>
  <si>
    <r>
      <t>NB-IoT</t>
    </r>
    <r>
      <rPr>
        <sz val="9"/>
        <rFont val="等线"/>
        <family val="3"/>
        <charset val="134"/>
      </rPr>
      <t>技术教学科研平台</t>
    </r>
  </si>
  <si>
    <t>成本</t>
    <phoneticPr fontId="5" type="noConversion"/>
  </si>
  <si>
    <t>小计</t>
    <phoneticPr fontId="5" type="noConversion"/>
  </si>
  <si>
    <r>
      <t>智能制造</t>
    </r>
    <r>
      <rPr>
        <sz val="9"/>
        <rFont val="宋体"/>
        <family val="3"/>
        <charset val="134"/>
      </rPr>
      <t>3C</t>
    </r>
    <r>
      <rPr>
        <sz val="9"/>
        <rFont val="等线"/>
        <family val="3"/>
        <charset val="134"/>
      </rPr>
      <t>产线实训平台</t>
    </r>
  </si>
  <si>
    <t>集成柔性生产工作站</t>
    <phoneticPr fontId="5" type="noConversion"/>
  </si>
  <si>
    <t>套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</si>
</sst>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b/>
      <sz val="9"/>
      <color theme="1"/>
      <name val="等线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</font>
    <font>
      <sz val="8"/>
      <color theme="1"/>
      <name val="等线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8"/>
      <name val="等线"/>
      <family val="3"/>
      <charset val="134"/>
    </font>
    <font>
      <sz val="1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8"/>
      <color rgb="FFFF0000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0" fillId="2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>
      <alignment vertical="center"/>
    </xf>
    <xf numFmtId="31" fontId="11" fillId="0" borderId="0" xfId="0" applyNumberFormat="1" applyFo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85" zoomScaleNormal="85" workbookViewId="0">
      <selection activeCell="E57" sqref="E57"/>
    </sheetView>
  </sheetViews>
  <sheetFormatPr defaultRowHeight="14" x14ac:dyDescent="0.25"/>
  <cols>
    <col min="1" max="1" width="5.54296875" style="8" customWidth="1"/>
    <col min="2" max="2" width="30.1796875" customWidth="1"/>
    <col min="3" max="3" width="6.1796875" customWidth="1"/>
    <col min="4" max="4" width="5.90625" customWidth="1"/>
    <col min="5" max="5" width="10.90625" customWidth="1"/>
    <col min="6" max="6" width="12.08984375" customWidth="1"/>
    <col min="7" max="7" width="16.453125" customWidth="1"/>
    <col min="8" max="8" width="6.7265625" customWidth="1"/>
  </cols>
  <sheetData>
    <row r="1" spans="1:9" ht="14" customHeight="1" x14ac:dyDescent="0.25">
      <c r="A1" s="36" t="s">
        <v>8</v>
      </c>
      <c r="B1" s="36"/>
      <c r="C1" s="36"/>
      <c r="D1" s="36"/>
      <c r="E1" s="36"/>
      <c r="F1" s="36"/>
    </row>
    <row r="2" spans="1:9" ht="14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0" t="s">
        <v>108</v>
      </c>
      <c r="F2" s="7" t="s">
        <v>109</v>
      </c>
    </row>
    <row r="3" spans="1:9" s="4" customFormat="1" ht="14" customHeight="1" x14ac:dyDescent="0.25">
      <c r="A3" s="23" t="s">
        <v>9</v>
      </c>
      <c r="B3" s="24" t="s">
        <v>10</v>
      </c>
      <c r="C3" s="25">
        <v>10</v>
      </c>
      <c r="D3" s="26" t="s">
        <v>4</v>
      </c>
      <c r="E3" s="13"/>
      <c r="F3" s="3"/>
    </row>
    <row r="4" spans="1:9" ht="14" customHeight="1" x14ac:dyDescent="0.25">
      <c r="A4" s="15" t="s">
        <v>11</v>
      </c>
      <c r="B4" s="16" t="s">
        <v>12</v>
      </c>
      <c r="C4" s="17">
        <v>2</v>
      </c>
      <c r="D4" s="18" t="s">
        <v>5</v>
      </c>
      <c r="E4" s="11">
        <v>73179</v>
      </c>
      <c r="F4" s="2">
        <f t="shared" ref="F4" si="0">C4*E4</f>
        <v>146358</v>
      </c>
    </row>
    <row r="5" spans="1:9" s="4" customFormat="1" ht="14" customHeight="1" x14ac:dyDescent="0.25">
      <c r="A5" s="23" t="s">
        <v>13</v>
      </c>
      <c r="B5" s="24" t="s">
        <v>14</v>
      </c>
      <c r="C5" s="25">
        <v>5</v>
      </c>
      <c r="D5" s="26" t="s">
        <v>4</v>
      </c>
      <c r="E5" s="13"/>
      <c r="F5" s="3"/>
    </row>
    <row r="6" spans="1:9" ht="14" customHeight="1" x14ac:dyDescent="0.25">
      <c r="A6" s="15" t="s">
        <v>15</v>
      </c>
      <c r="B6" s="16" t="s">
        <v>16</v>
      </c>
      <c r="C6" s="17">
        <v>1</v>
      </c>
      <c r="D6" s="18" t="s">
        <v>5</v>
      </c>
      <c r="E6" s="11">
        <v>61776</v>
      </c>
      <c r="F6" s="2">
        <f t="shared" ref="F6:F30" si="1">C6*E6</f>
        <v>61776</v>
      </c>
    </row>
    <row r="7" spans="1:9" ht="14" customHeight="1" x14ac:dyDescent="0.25">
      <c r="A7" s="15" t="s">
        <v>17</v>
      </c>
      <c r="B7" s="16" t="s">
        <v>18</v>
      </c>
      <c r="C7" s="17">
        <v>1</v>
      </c>
      <c r="D7" s="18" t="s">
        <v>5</v>
      </c>
      <c r="E7" s="11">
        <v>30888</v>
      </c>
      <c r="F7" s="2">
        <f t="shared" si="1"/>
        <v>30888</v>
      </c>
    </row>
    <row r="8" spans="1:9" ht="14" customHeight="1" x14ac:dyDescent="0.25">
      <c r="A8" s="15" t="s">
        <v>19</v>
      </c>
      <c r="B8" s="16" t="s">
        <v>20</v>
      </c>
      <c r="C8" s="17">
        <v>30</v>
      </c>
      <c r="D8" s="18" t="s">
        <v>5</v>
      </c>
      <c r="E8" s="11">
        <v>12012</v>
      </c>
      <c r="F8" s="2">
        <f t="shared" si="1"/>
        <v>360360</v>
      </c>
    </row>
    <row r="9" spans="1:9" ht="14" customHeight="1" x14ac:dyDescent="0.25">
      <c r="A9" s="15" t="s">
        <v>21</v>
      </c>
      <c r="B9" s="16" t="s">
        <v>22</v>
      </c>
      <c r="C9" s="17">
        <v>10</v>
      </c>
      <c r="D9" s="18" t="s">
        <v>5</v>
      </c>
      <c r="E9" s="11">
        <v>12815</v>
      </c>
      <c r="F9" s="2">
        <f t="shared" si="1"/>
        <v>128150</v>
      </c>
    </row>
    <row r="10" spans="1:9" ht="14" customHeight="1" x14ac:dyDescent="0.25">
      <c r="A10" s="15" t="s">
        <v>23</v>
      </c>
      <c r="B10" s="16" t="s">
        <v>24</v>
      </c>
      <c r="C10" s="17">
        <v>3</v>
      </c>
      <c r="D10" s="18" t="s">
        <v>5</v>
      </c>
      <c r="E10" s="11">
        <v>12815</v>
      </c>
      <c r="F10" s="2">
        <f t="shared" si="1"/>
        <v>38445</v>
      </c>
    </row>
    <row r="11" spans="1:9" ht="14" customHeight="1" x14ac:dyDescent="0.25">
      <c r="A11" s="15" t="s">
        <v>25</v>
      </c>
      <c r="B11" s="16" t="s">
        <v>26</v>
      </c>
      <c r="C11" s="17">
        <v>8</v>
      </c>
      <c r="D11" s="18" t="s">
        <v>5</v>
      </c>
      <c r="E11" s="11">
        <v>86430</v>
      </c>
      <c r="F11" s="2">
        <f t="shared" si="1"/>
        <v>691440</v>
      </c>
    </row>
    <row r="12" spans="1:9" ht="14" customHeight="1" x14ac:dyDescent="0.25">
      <c r="A12" s="15" t="s">
        <v>27</v>
      </c>
      <c r="B12" s="16" t="s">
        <v>28</v>
      </c>
      <c r="C12" s="17">
        <v>6</v>
      </c>
      <c r="D12" s="18" t="s">
        <v>5</v>
      </c>
      <c r="E12" s="11">
        <v>119900</v>
      </c>
      <c r="F12" s="2">
        <f t="shared" si="1"/>
        <v>719400</v>
      </c>
    </row>
    <row r="13" spans="1:9" ht="14" customHeight="1" x14ac:dyDescent="0.25">
      <c r="A13" s="15" t="s">
        <v>29</v>
      </c>
      <c r="B13" s="16" t="s">
        <v>30</v>
      </c>
      <c r="C13" s="17">
        <v>4</v>
      </c>
      <c r="D13" s="18" t="s">
        <v>5</v>
      </c>
      <c r="E13" s="11">
        <v>123200</v>
      </c>
      <c r="F13" s="2">
        <f t="shared" si="1"/>
        <v>492800</v>
      </c>
    </row>
    <row r="14" spans="1:9" s="4" customFormat="1" ht="14" customHeight="1" x14ac:dyDescent="0.25">
      <c r="A14" s="15" t="s">
        <v>31</v>
      </c>
      <c r="B14" s="16" t="s">
        <v>110</v>
      </c>
      <c r="C14" s="17">
        <v>1</v>
      </c>
      <c r="D14" s="18" t="s">
        <v>5</v>
      </c>
      <c r="E14" s="12">
        <v>1361126</v>
      </c>
      <c r="F14" s="5">
        <f t="shared" si="1"/>
        <v>1361126</v>
      </c>
      <c r="I14"/>
    </row>
    <row r="15" spans="1:9" s="4" customFormat="1" ht="14" customHeight="1" x14ac:dyDescent="0.25">
      <c r="A15" s="15" t="s">
        <v>32</v>
      </c>
      <c r="B15" s="16" t="s">
        <v>33</v>
      </c>
      <c r="C15" s="17">
        <v>4</v>
      </c>
      <c r="D15" s="18" t="s">
        <v>5</v>
      </c>
      <c r="E15" s="12">
        <v>318733</v>
      </c>
      <c r="F15" s="5">
        <f t="shared" si="1"/>
        <v>1274932</v>
      </c>
      <c r="I15"/>
    </row>
    <row r="16" spans="1:9" s="4" customFormat="1" ht="14" customHeight="1" x14ac:dyDescent="0.25">
      <c r="A16" s="15" t="s">
        <v>34</v>
      </c>
      <c r="B16" s="16" t="s">
        <v>35</v>
      </c>
      <c r="C16" s="17">
        <v>2</v>
      </c>
      <c r="D16" s="18" t="s">
        <v>5</v>
      </c>
      <c r="E16" s="12">
        <v>364268</v>
      </c>
      <c r="F16" s="5">
        <f t="shared" si="1"/>
        <v>728536</v>
      </c>
      <c r="I16"/>
    </row>
    <row r="17" spans="1:9" s="4" customFormat="1" ht="14" customHeight="1" x14ac:dyDescent="0.25">
      <c r="A17" s="15" t="s">
        <v>36</v>
      </c>
      <c r="B17" s="16" t="s">
        <v>37</v>
      </c>
      <c r="C17" s="17">
        <v>8</v>
      </c>
      <c r="D17" s="18" t="s">
        <v>5</v>
      </c>
      <c r="E17" s="12">
        <v>10780</v>
      </c>
      <c r="F17" s="5">
        <f t="shared" si="1"/>
        <v>86240</v>
      </c>
      <c r="I17"/>
    </row>
    <row r="18" spans="1:9" ht="14" customHeight="1" x14ac:dyDescent="0.25">
      <c r="A18" s="15" t="s">
        <v>38</v>
      </c>
      <c r="B18" s="15" t="s">
        <v>105</v>
      </c>
      <c r="C18" s="17">
        <v>30</v>
      </c>
      <c r="D18" s="18" t="s">
        <v>5</v>
      </c>
      <c r="E18" s="12">
        <v>13963</v>
      </c>
      <c r="F18" s="5">
        <f t="shared" si="1"/>
        <v>418890</v>
      </c>
    </row>
    <row r="19" spans="1:9" ht="14" customHeight="1" x14ac:dyDescent="0.25">
      <c r="A19" s="15" t="s">
        <v>39</v>
      </c>
      <c r="B19" s="15" t="s">
        <v>107</v>
      </c>
      <c r="C19" s="17">
        <v>30</v>
      </c>
      <c r="D19" s="18" t="s">
        <v>5</v>
      </c>
      <c r="E19" s="12">
        <v>13650</v>
      </c>
      <c r="F19" s="5">
        <f t="shared" si="1"/>
        <v>409500</v>
      </c>
    </row>
    <row r="20" spans="1:9" ht="14" customHeight="1" x14ac:dyDescent="0.25">
      <c r="A20" s="15" t="s">
        <v>40</v>
      </c>
      <c r="B20" s="16" t="s">
        <v>41</v>
      </c>
      <c r="C20" s="15">
        <v>21</v>
      </c>
      <c r="D20" s="18" t="s">
        <v>5</v>
      </c>
      <c r="E20" s="6">
        <v>24750</v>
      </c>
      <c r="F20" s="5">
        <f t="shared" si="1"/>
        <v>519750</v>
      </c>
    </row>
    <row r="21" spans="1:9" ht="14" customHeight="1" x14ac:dyDescent="0.25">
      <c r="A21" s="15" t="s">
        <v>42</v>
      </c>
      <c r="B21" s="16" t="s">
        <v>43</v>
      </c>
      <c r="C21" s="15">
        <v>8</v>
      </c>
      <c r="D21" s="18" t="s">
        <v>5</v>
      </c>
      <c r="E21" s="12">
        <v>57656</v>
      </c>
      <c r="F21" s="5">
        <f t="shared" si="1"/>
        <v>461248</v>
      </c>
    </row>
    <row r="22" spans="1:9" ht="14" customHeight="1" x14ac:dyDescent="0.25">
      <c r="A22" s="15" t="s">
        <v>44</v>
      </c>
      <c r="B22" s="16" t="s">
        <v>45</v>
      </c>
      <c r="C22" s="15">
        <v>4</v>
      </c>
      <c r="D22" s="18" t="s">
        <v>5</v>
      </c>
      <c r="E22" s="12">
        <v>38500</v>
      </c>
      <c r="F22" s="5">
        <f t="shared" si="1"/>
        <v>154000</v>
      </c>
    </row>
    <row r="23" spans="1:9" ht="14" customHeight="1" x14ac:dyDescent="0.25">
      <c r="A23" s="15" t="s">
        <v>46</v>
      </c>
      <c r="B23" s="16" t="s">
        <v>47</v>
      </c>
      <c r="C23" s="15">
        <v>1</v>
      </c>
      <c r="D23" s="18" t="s">
        <v>5</v>
      </c>
      <c r="E23" s="12">
        <v>220276</v>
      </c>
      <c r="F23" s="5">
        <f t="shared" si="1"/>
        <v>220276</v>
      </c>
    </row>
    <row r="24" spans="1:9" ht="14" customHeight="1" x14ac:dyDescent="0.25">
      <c r="A24" s="15" t="s">
        <v>48</v>
      </c>
      <c r="B24" s="16" t="s">
        <v>49</v>
      </c>
      <c r="C24" s="15">
        <v>1</v>
      </c>
      <c r="D24" s="18" t="s">
        <v>5</v>
      </c>
      <c r="E24" s="12">
        <v>20039</v>
      </c>
      <c r="F24" s="5">
        <f t="shared" si="1"/>
        <v>20039</v>
      </c>
    </row>
    <row r="25" spans="1:9" ht="14" customHeight="1" x14ac:dyDescent="0.25">
      <c r="A25" s="15" t="s">
        <v>50</v>
      </c>
      <c r="B25" s="16" t="s">
        <v>51</v>
      </c>
      <c r="C25" s="15">
        <v>5</v>
      </c>
      <c r="D25" s="18" t="s">
        <v>5</v>
      </c>
      <c r="E25" s="11">
        <v>35856</v>
      </c>
      <c r="F25" s="2">
        <f t="shared" si="1"/>
        <v>179280</v>
      </c>
    </row>
    <row r="26" spans="1:9" ht="14" customHeight="1" x14ac:dyDescent="0.25">
      <c r="A26" s="15" t="s">
        <v>52</v>
      </c>
      <c r="B26" s="16" t="s">
        <v>53</v>
      </c>
      <c r="C26" s="17">
        <v>5</v>
      </c>
      <c r="D26" s="18" t="s">
        <v>5</v>
      </c>
      <c r="E26" s="11">
        <v>19660</v>
      </c>
      <c r="F26" s="2">
        <f t="shared" si="1"/>
        <v>98300</v>
      </c>
    </row>
    <row r="27" spans="1:9" ht="14" customHeight="1" x14ac:dyDescent="0.25">
      <c r="A27" s="15" t="s">
        <v>54</v>
      </c>
      <c r="B27" s="16" t="s">
        <v>55</v>
      </c>
      <c r="C27" s="17">
        <v>12</v>
      </c>
      <c r="D27" s="18" t="s">
        <v>5</v>
      </c>
      <c r="E27" s="11">
        <v>37580</v>
      </c>
      <c r="F27" s="2">
        <f t="shared" si="1"/>
        <v>450960</v>
      </c>
    </row>
    <row r="28" spans="1:9" ht="14" customHeight="1" x14ac:dyDescent="0.25">
      <c r="A28" s="15" t="s">
        <v>56</v>
      </c>
      <c r="B28" s="16" t="s">
        <v>57</v>
      </c>
      <c r="C28" s="17">
        <v>4</v>
      </c>
      <c r="D28" s="18" t="s">
        <v>5</v>
      </c>
      <c r="E28" s="11">
        <v>29740</v>
      </c>
      <c r="F28" s="2">
        <f t="shared" si="1"/>
        <v>118960</v>
      </c>
    </row>
    <row r="29" spans="1:9" ht="14" customHeight="1" x14ac:dyDescent="0.25">
      <c r="A29" s="15" t="s">
        <v>58</v>
      </c>
      <c r="B29" s="16" t="s">
        <v>59</v>
      </c>
      <c r="C29" s="17">
        <v>12</v>
      </c>
      <c r="D29" s="18" t="s">
        <v>5</v>
      </c>
      <c r="E29" s="11">
        <v>10296</v>
      </c>
      <c r="F29" s="2">
        <f t="shared" si="1"/>
        <v>123552</v>
      </c>
    </row>
    <row r="30" spans="1:9" ht="14" customHeight="1" x14ac:dyDescent="0.25">
      <c r="A30" s="15" t="s">
        <v>60</v>
      </c>
      <c r="B30" s="16" t="s">
        <v>61</v>
      </c>
      <c r="C30" s="17">
        <v>16</v>
      </c>
      <c r="D30" s="18" t="s">
        <v>5</v>
      </c>
      <c r="E30" s="11">
        <v>10296</v>
      </c>
      <c r="F30" s="2">
        <f t="shared" si="1"/>
        <v>164736</v>
      </c>
    </row>
    <row r="31" spans="1:9" s="4" customFormat="1" ht="14" customHeight="1" x14ac:dyDescent="0.25">
      <c r="A31" s="23" t="s">
        <v>62</v>
      </c>
      <c r="B31" s="24" t="s">
        <v>63</v>
      </c>
      <c r="C31" s="25">
        <v>102</v>
      </c>
      <c r="D31" s="26" t="s">
        <v>4</v>
      </c>
      <c r="E31" s="13"/>
      <c r="F31" s="3"/>
    </row>
    <row r="32" spans="1:9" ht="14" customHeight="1" x14ac:dyDescent="0.25">
      <c r="A32" s="15" t="s">
        <v>64</v>
      </c>
      <c r="B32" s="16" t="s">
        <v>65</v>
      </c>
      <c r="C32" s="17">
        <v>30</v>
      </c>
      <c r="D32" s="18" t="s">
        <v>4</v>
      </c>
      <c r="E32" s="12">
        <v>14472</v>
      </c>
      <c r="F32" s="5">
        <f t="shared" ref="F32:F39" si="2">C32*E32</f>
        <v>434160</v>
      </c>
    </row>
    <row r="33" spans="1:6" ht="14" customHeight="1" x14ac:dyDescent="0.25">
      <c r="A33" s="15" t="s">
        <v>66</v>
      </c>
      <c r="B33" s="16" t="s">
        <v>67</v>
      </c>
      <c r="C33" s="17">
        <v>15</v>
      </c>
      <c r="D33" s="18" t="s">
        <v>4</v>
      </c>
      <c r="E33" s="12">
        <v>17075</v>
      </c>
      <c r="F33" s="5">
        <f t="shared" si="2"/>
        <v>256125</v>
      </c>
    </row>
    <row r="34" spans="1:6" ht="14" customHeight="1" x14ac:dyDescent="0.25">
      <c r="A34" s="15" t="s">
        <v>68</v>
      </c>
      <c r="B34" s="16" t="s">
        <v>69</v>
      </c>
      <c r="C34" s="17">
        <v>2</v>
      </c>
      <c r="D34" s="18" t="s">
        <v>4</v>
      </c>
      <c r="E34" s="12">
        <v>47889</v>
      </c>
      <c r="F34" s="5">
        <f t="shared" si="2"/>
        <v>95778</v>
      </c>
    </row>
    <row r="35" spans="1:6" ht="14" customHeight="1" x14ac:dyDescent="0.25">
      <c r="A35" s="15" t="s">
        <v>70</v>
      </c>
      <c r="B35" s="16" t="s">
        <v>71</v>
      </c>
      <c r="C35" s="17">
        <v>2</v>
      </c>
      <c r="D35" s="18" t="s">
        <v>4</v>
      </c>
      <c r="E35" s="12">
        <v>58988</v>
      </c>
      <c r="F35" s="5">
        <f t="shared" si="2"/>
        <v>117976</v>
      </c>
    </row>
    <row r="36" spans="1:6" ht="14" customHeight="1" x14ac:dyDescent="0.25">
      <c r="A36" s="15" t="s">
        <v>72</v>
      </c>
      <c r="B36" s="16" t="s">
        <v>106</v>
      </c>
      <c r="C36" s="17">
        <v>2</v>
      </c>
      <c r="D36" s="18" t="s">
        <v>4</v>
      </c>
      <c r="E36" s="12">
        <v>84741</v>
      </c>
      <c r="F36" s="5">
        <f t="shared" si="2"/>
        <v>169482</v>
      </c>
    </row>
    <row r="37" spans="1:6" ht="14" customHeight="1" x14ac:dyDescent="0.25">
      <c r="A37" s="15" t="s">
        <v>73</v>
      </c>
      <c r="B37" s="16" t="s">
        <v>74</v>
      </c>
      <c r="C37" s="17">
        <v>3</v>
      </c>
      <c r="D37" s="18" t="s">
        <v>5</v>
      </c>
      <c r="E37" s="11">
        <v>16950</v>
      </c>
      <c r="F37" s="2">
        <f t="shared" si="2"/>
        <v>50850</v>
      </c>
    </row>
    <row r="38" spans="1:6" ht="14" customHeight="1" x14ac:dyDescent="0.25">
      <c r="A38" s="15" t="s">
        <v>75</v>
      </c>
      <c r="B38" s="16" t="s">
        <v>76</v>
      </c>
      <c r="C38" s="17">
        <v>3</v>
      </c>
      <c r="D38" s="18" t="s">
        <v>5</v>
      </c>
      <c r="E38" s="11">
        <v>4850</v>
      </c>
      <c r="F38" s="2">
        <f t="shared" si="2"/>
        <v>14550</v>
      </c>
    </row>
    <row r="39" spans="1:6" ht="14" customHeight="1" x14ac:dyDescent="0.25">
      <c r="A39" s="15" t="s">
        <v>77</v>
      </c>
      <c r="B39" s="16" t="s">
        <v>78</v>
      </c>
      <c r="C39" s="17">
        <v>1</v>
      </c>
      <c r="D39" s="18" t="s">
        <v>5</v>
      </c>
      <c r="E39" s="12">
        <v>215000</v>
      </c>
      <c r="F39" s="29">
        <f t="shared" si="2"/>
        <v>215000</v>
      </c>
    </row>
    <row r="40" spans="1:6" s="4" customFormat="1" ht="14" customHeight="1" x14ac:dyDescent="0.25">
      <c r="A40" s="23" t="s">
        <v>79</v>
      </c>
      <c r="B40" s="24" t="s">
        <v>80</v>
      </c>
      <c r="C40" s="25">
        <v>51</v>
      </c>
      <c r="D40" s="26" t="s">
        <v>4</v>
      </c>
      <c r="E40" s="13"/>
      <c r="F40" s="3"/>
    </row>
    <row r="41" spans="1:6" ht="14" customHeight="1" x14ac:dyDescent="0.25">
      <c r="A41" s="19" t="s">
        <v>81</v>
      </c>
      <c r="B41" s="19" t="s">
        <v>82</v>
      </c>
      <c r="C41" s="21">
        <v>8</v>
      </c>
      <c r="D41" s="22" t="s">
        <v>4</v>
      </c>
      <c r="E41" s="11">
        <v>38667</v>
      </c>
      <c r="F41" s="2">
        <f>C41*E41</f>
        <v>309336</v>
      </c>
    </row>
    <row r="42" spans="1:6" ht="14" customHeight="1" x14ac:dyDescent="0.25">
      <c r="A42" s="19" t="s">
        <v>83</v>
      </c>
      <c r="B42" s="20" t="s">
        <v>84</v>
      </c>
      <c r="C42" s="21">
        <v>8</v>
      </c>
      <c r="D42" s="22" t="s">
        <v>7</v>
      </c>
      <c r="E42" s="11">
        <v>1182</v>
      </c>
      <c r="F42" s="2">
        <f t="shared" ref="F42:F53" si="3">C42*E42</f>
        <v>9456</v>
      </c>
    </row>
    <row r="43" spans="1:6" ht="14" customHeight="1" x14ac:dyDescent="0.25">
      <c r="A43" s="19" t="s">
        <v>85</v>
      </c>
      <c r="B43" s="20" t="s">
        <v>86</v>
      </c>
      <c r="C43" s="21">
        <v>8</v>
      </c>
      <c r="D43" s="22" t="s">
        <v>5</v>
      </c>
      <c r="E43" s="11">
        <v>961</v>
      </c>
      <c r="F43" s="2">
        <f t="shared" si="3"/>
        <v>7688</v>
      </c>
    </row>
    <row r="44" spans="1:6" ht="14" customHeight="1" x14ac:dyDescent="0.25">
      <c r="A44" s="19" t="s">
        <v>87</v>
      </c>
      <c r="B44" s="19" t="s">
        <v>88</v>
      </c>
      <c r="C44" s="21">
        <v>8</v>
      </c>
      <c r="D44" s="22" t="s">
        <v>5</v>
      </c>
      <c r="E44" s="11">
        <v>222</v>
      </c>
      <c r="F44" s="2">
        <f t="shared" si="3"/>
        <v>1776</v>
      </c>
    </row>
    <row r="45" spans="1:6" ht="14" customHeight="1" x14ac:dyDescent="0.25">
      <c r="A45" s="19" t="s">
        <v>89</v>
      </c>
      <c r="B45" s="19" t="s">
        <v>90</v>
      </c>
      <c r="C45" s="21">
        <v>8</v>
      </c>
      <c r="D45" s="22" t="s">
        <v>5</v>
      </c>
      <c r="E45" s="11">
        <v>5544</v>
      </c>
      <c r="F45" s="2">
        <f t="shared" si="3"/>
        <v>44352</v>
      </c>
    </row>
    <row r="46" spans="1:6" ht="14" customHeight="1" x14ac:dyDescent="0.25">
      <c r="A46" s="19" t="s">
        <v>91</v>
      </c>
      <c r="B46" s="20" t="s">
        <v>92</v>
      </c>
      <c r="C46" s="21">
        <v>1</v>
      </c>
      <c r="D46" s="22" t="s">
        <v>5</v>
      </c>
      <c r="E46" s="11">
        <v>42959</v>
      </c>
      <c r="F46" s="2">
        <f t="shared" si="3"/>
        <v>42959</v>
      </c>
    </row>
    <row r="47" spans="1:6" ht="14" customHeight="1" x14ac:dyDescent="0.25">
      <c r="A47" s="19" t="s">
        <v>93</v>
      </c>
      <c r="B47" s="20" t="s">
        <v>94</v>
      </c>
      <c r="C47" s="21">
        <v>1</v>
      </c>
      <c r="D47" s="22" t="s">
        <v>5</v>
      </c>
      <c r="E47" s="11">
        <v>13088</v>
      </c>
      <c r="F47" s="2">
        <f t="shared" si="3"/>
        <v>13088</v>
      </c>
    </row>
    <row r="48" spans="1:6" ht="14" customHeight="1" x14ac:dyDescent="0.25">
      <c r="A48" s="19" t="s">
        <v>95</v>
      </c>
      <c r="B48" s="20" t="s">
        <v>96</v>
      </c>
      <c r="C48" s="21">
        <v>1</v>
      </c>
      <c r="D48" s="22" t="s">
        <v>5</v>
      </c>
      <c r="E48" s="11">
        <v>76526</v>
      </c>
      <c r="F48" s="2">
        <f t="shared" si="3"/>
        <v>76526</v>
      </c>
    </row>
    <row r="49" spans="1:7" ht="14" customHeight="1" x14ac:dyDescent="0.25">
      <c r="A49" s="19" t="s">
        <v>97</v>
      </c>
      <c r="B49" s="20" t="s">
        <v>98</v>
      </c>
      <c r="C49" s="21">
        <v>1</v>
      </c>
      <c r="D49" s="22" t="s">
        <v>99</v>
      </c>
      <c r="E49" s="11">
        <v>389590</v>
      </c>
      <c r="F49" s="2">
        <f t="shared" si="3"/>
        <v>389590</v>
      </c>
    </row>
    <row r="50" spans="1:7" ht="14" customHeight="1" x14ac:dyDescent="0.25">
      <c r="A50" s="19" t="s">
        <v>100</v>
      </c>
      <c r="B50" s="20" t="s">
        <v>101</v>
      </c>
      <c r="C50" s="21">
        <v>9</v>
      </c>
      <c r="D50" s="22" t="s">
        <v>4</v>
      </c>
      <c r="E50" s="11">
        <v>1220</v>
      </c>
      <c r="F50" s="2">
        <f t="shared" si="3"/>
        <v>10980</v>
      </c>
    </row>
    <row r="51" spans="1:7" ht="14" customHeight="1" x14ac:dyDescent="0.25">
      <c r="A51" s="19" t="s">
        <v>102</v>
      </c>
      <c r="B51" s="20" t="s">
        <v>103</v>
      </c>
      <c r="C51" s="21">
        <v>6</v>
      </c>
      <c r="D51" s="22" t="s">
        <v>6</v>
      </c>
      <c r="E51" s="11">
        <v>1566</v>
      </c>
      <c r="F51" s="2">
        <f t="shared" si="3"/>
        <v>9396</v>
      </c>
    </row>
    <row r="52" spans="1:7" ht="14" customHeight="1" x14ac:dyDescent="0.25">
      <c r="A52" s="28">
        <v>162</v>
      </c>
      <c r="B52" s="27" t="s">
        <v>104</v>
      </c>
      <c r="C52" s="21">
        <v>153</v>
      </c>
      <c r="D52" s="22" t="s">
        <v>5</v>
      </c>
      <c r="E52" s="11">
        <v>429</v>
      </c>
      <c r="F52" s="2">
        <f t="shared" si="3"/>
        <v>65637</v>
      </c>
    </row>
    <row r="53" spans="1:7" ht="14" customHeight="1" x14ac:dyDescent="0.25">
      <c r="A53" s="31">
        <v>163</v>
      </c>
      <c r="B53" s="32" t="s">
        <v>111</v>
      </c>
      <c r="C53" s="33">
        <v>1</v>
      </c>
      <c r="D53" s="34" t="s">
        <v>112</v>
      </c>
      <c r="E53" s="35">
        <v>1442000</v>
      </c>
      <c r="F53" s="35">
        <f t="shared" si="3"/>
        <v>1442000</v>
      </c>
      <c r="G53" s="30">
        <v>45196</v>
      </c>
    </row>
    <row r="54" spans="1:7" x14ac:dyDescent="0.25">
      <c r="A54" s="9"/>
      <c r="B54" s="1"/>
      <c r="C54" s="1"/>
      <c r="D54" s="1"/>
      <c r="E54" s="1"/>
      <c r="F54">
        <f>SUM(F3:F53)</f>
        <v>13236647</v>
      </c>
    </row>
    <row r="55" spans="1:7" x14ac:dyDescent="0.25">
      <c r="A55" s="9"/>
      <c r="B55" s="1"/>
      <c r="C55" s="1"/>
      <c r="D55" s="1"/>
      <c r="E55" s="1"/>
    </row>
  </sheetData>
  <mergeCells count="1">
    <mergeCell ref="A1:F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智能与信息工程学院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cp:lastPrinted>2023-04-13T07:47:48Z</cp:lastPrinted>
  <dcterms:created xsi:type="dcterms:W3CDTF">2023-02-11T06:42:37Z</dcterms:created>
  <dcterms:modified xsi:type="dcterms:W3CDTF">2023-09-27T01:35:59Z</dcterms:modified>
</cp:coreProperties>
</file>