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9200" windowHeight="11640"/>
  </bookViews>
  <sheets>
    <sheet name="STEM教育配置单" sheetId="1" r:id="rId1"/>
  </sheets>
  <calcPr calcId="144525"/>
</workbook>
</file>

<file path=xl/calcChain.xml><?xml version="1.0" encoding="utf-8"?>
<calcChain xmlns="http://schemas.openxmlformats.org/spreadsheetml/2006/main">
  <c r="G20" i="1" l="1"/>
  <c r="G18" i="1"/>
  <c r="G17" i="1"/>
  <c r="G16" i="1"/>
  <c r="G19" i="1"/>
  <c r="G15" i="1"/>
  <c r="G8" i="1"/>
  <c r="G10" i="1"/>
  <c r="G9" i="1"/>
  <c r="G4" i="1"/>
  <c r="G5" i="1"/>
  <c r="G6" i="1"/>
  <c r="G7" i="1"/>
  <c r="G11" i="1"/>
  <c r="G12" i="1"/>
  <c r="G13" i="1"/>
  <c r="G14" i="1"/>
  <c r="G21" i="1"/>
  <c r="G22" i="1"/>
  <c r="G23" i="1"/>
  <c r="G24" i="1"/>
  <c r="G25" i="1"/>
  <c r="G26" i="1"/>
  <c r="G27" i="1"/>
  <c r="G3" i="1"/>
  <c r="G28" i="1" l="1"/>
</calcChain>
</file>

<file path=xl/sharedStrings.xml><?xml version="1.0" encoding="utf-8"?>
<sst xmlns="http://schemas.openxmlformats.org/spreadsheetml/2006/main" count="84" uniqueCount="64">
  <si>
    <t>序号</t>
    <phoneticPr fontId="1" type="noConversion"/>
  </si>
  <si>
    <t>名称</t>
    <phoneticPr fontId="1" type="noConversion"/>
  </si>
  <si>
    <t>品牌</t>
    <phoneticPr fontId="1" type="noConversion"/>
  </si>
  <si>
    <t>介绍</t>
    <phoneticPr fontId="1" type="noConversion"/>
  </si>
  <si>
    <t>单价</t>
    <phoneticPr fontId="1" type="noConversion"/>
  </si>
  <si>
    <t>数量</t>
    <phoneticPr fontId="1" type="noConversion"/>
  </si>
  <si>
    <t>总价</t>
    <phoneticPr fontId="1" type="noConversion"/>
  </si>
  <si>
    <t>参考图片</t>
    <phoneticPr fontId="1" type="noConversion"/>
  </si>
  <si>
    <t>工作台</t>
    <phoneticPr fontId="1" type="noConversion"/>
  </si>
  <si>
    <t>定制</t>
    <phoneticPr fontId="1" type="noConversion"/>
  </si>
  <si>
    <t>云灵脑</t>
    <phoneticPr fontId="1" type="noConversion"/>
  </si>
  <si>
    <t>数字万用表</t>
    <phoneticPr fontId="1" type="noConversion"/>
  </si>
  <si>
    <t>台式焊机仪</t>
    <phoneticPr fontId="1" type="noConversion"/>
  </si>
  <si>
    <t>数字示波器</t>
    <phoneticPr fontId="1" type="noConversion"/>
  </si>
  <si>
    <t>普源</t>
    <phoneticPr fontId="1" type="noConversion"/>
  </si>
  <si>
    <t>函数发生器</t>
    <phoneticPr fontId="1" type="noConversion"/>
  </si>
  <si>
    <t>焊锡</t>
    <phoneticPr fontId="1" type="noConversion"/>
  </si>
  <si>
    <t>夹子</t>
    <phoneticPr fontId="1" type="noConversion"/>
  </si>
  <si>
    <t>斜口钳</t>
    <phoneticPr fontId="1" type="noConversion"/>
  </si>
  <si>
    <t>热刀</t>
    <phoneticPr fontId="1" type="noConversion"/>
  </si>
  <si>
    <t>热熔枪</t>
    <phoneticPr fontId="1" type="noConversion"/>
  </si>
  <si>
    <t>昆明</t>
    <phoneticPr fontId="1" type="noConversion"/>
  </si>
  <si>
    <t>亚克力耗材</t>
    <phoneticPr fontId="1" type="noConversion"/>
  </si>
  <si>
    <t>包括：亚克力浇水、亚力克割刀、亚克力注塑工具等</t>
    <phoneticPr fontId="1" type="noConversion"/>
  </si>
  <si>
    <t>透明熔枪1只，黑色熔枪1只，耗材共40根。</t>
    <phoneticPr fontId="1" type="noConversion"/>
  </si>
  <si>
    <t>最大支持60CM海绵及泡沫切割，温度可以调节，安全可靠。</t>
    <phoneticPr fontId="1" type="noConversion"/>
  </si>
  <si>
    <t>通用剥线钳</t>
    <phoneticPr fontId="1" type="noConversion"/>
  </si>
  <si>
    <t>剥线钳</t>
    <phoneticPr fontId="1" type="noConversion"/>
  </si>
  <si>
    <t>优质斜口钳</t>
    <phoneticPr fontId="1" type="noConversion"/>
  </si>
  <si>
    <t>优质夹子，焊接专用</t>
    <phoneticPr fontId="1" type="noConversion"/>
  </si>
  <si>
    <t>优质0.5内夹松香</t>
    <phoneticPr fontId="1" type="noConversion"/>
  </si>
  <si>
    <t xml:space="preserve">线锯床特点：
1、经过特殊设计,安全不伤手,就算锯齿碰到皮肤,也只会引起轻微的振动,不会割伤，马达风叶，齿轮为金属材料。
2、可以直线,曲线任意切割。
3、机床的颜色由红黑经典搭配组成。
技术参数：
1、马达转速：20000转/分钟。
2、输入电压/电流/功率：12VDC/2A/24W。
3、工作台面积：90mm x 90mm。                       
4、线锯加工最大的切锯深度硬木为 4mm、三夹板为7mm、软木为18mm、薄铝片为0.5mm、有机玻璃为2mm。
5、变压器具有过电流，过压，过热保护。
具有弓形臂，弓形臂及固定件等主要部件的材料是用金属制成，增加了弓形臂后锯条耐用性大幅提高。
</t>
    <phoneticPr fontId="1" type="noConversion"/>
  </si>
  <si>
    <t>数控线锯床</t>
    <phoneticPr fontId="1" type="noConversion"/>
  </si>
  <si>
    <t>数控弓形臂线锯床</t>
    <phoneticPr fontId="1" type="noConversion"/>
  </si>
  <si>
    <t>1、经过特殊设计,安全不伤手,就算锯齿碰到皮肤,也只会引起轻微的振动,不会割伤，马达风叶，齿轮为金属材料。
2、可以直线,曲线任意切割。
3、机床的颜色由红黑经典搭配组成。
技术参数：
1、马达转速：20000转/分钟。
2、输入电压/电流/功率：12VDC/2A/24W。
3、工作台面积：90mm x 90mm。                       
4、线锯加工最大的切锯深度硬木为 4mm、三夹板为7mm、软木为18mm、薄铝片为0.5mm、有机玻璃为2mm。
5、变压器具有过电流，过压，过热保护。</t>
    <phoneticPr fontId="1" type="noConversion"/>
  </si>
  <si>
    <t>1、马达转速：20000转/分钟。
2、输入电压/电流/功率：12VDC/2A/24W。 
3、加工材料最大直径：20mm。              
4、加工材料长度：135mm。
5、加工材料：木材、工程塑料、软金属(铝、铜等)。
6、变压器具有过电流，过压，过热保护。</t>
    <phoneticPr fontId="1" type="noConversion"/>
  </si>
  <si>
    <t>数控车床</t>
    <phoneticPr fontId="1" type="noConversion"/>
  </si>
  <si>
    <t xml:space="preserve">1.可加工的材料非常广泛,可加工木板、三合板、软金属(铝、铜等)、工程塑料。机床的颜色由红黑经典搭配组成。
2.操作灵活、简便,可改装成手钻或手磨,角度可在180度范围内调整,配合分度盘使用在工件上钻出等分的孔。
技术参数：
1、马达转速：20000转/分钟，马达风叶，齿轮为金属材料。      
2、输入电压/电流/功率：12VDC/2A/24W。
3、滑块行程：30和50mm。
4、夹头：1-6mm。
5、工作台面积：123X100mm。
6、变压器具有过电流，过压，过热保护。
</t>
    <phoneticPr fontId="1" type="noConversion"/>
  </si>
  <si>
    <t>数控钻床</t>
    <phoneticPr fontId="1" type="noConversion"/>
  </si>
  <si>
    <t>参数：乾城控制系统，激光管功率最大：80瓦，激光电源：80瓦，工作幅面：1390；切割材料：适合所有非金属材料；切割厚度：小于2.5毫米，建议2毫米以内；吹气方式：氧气助燃；参考重量450千克，包装方式，木箱包装。</t>
    <phoneticPr fontId="1" type="noConversion"/>
  </si>
  <si>
    <t>1、手持机床配备七种标准打磨工具,应用范围广泛,变化 多样,操作灵活,配上钻头则变成手钻,配上砂轮则变成 手磨,配上铣刀则变成手铣,而且使用非常简单,变压器有过热保护。机床的颜色由红黑经典搭配组成。
技术参数：                   
1、马达转速：20000转/分钟，马达风叶，齿轮为金属材料。
2、输入电压/电流/功率：12VDC/2A/24W。
3、加工材料：木材、工程塑料、软金属(铝,铜等)。
4. 变压器具有过电流，过压，过热保护。</t>
    <phoneticPr fontId="1" type="noConversion"/>
  </si>
  <si>
    <t>数控磨砂</t>
    <phoneticPr fontId="1" type="noConversion"/>
  </si>
  <si>
    <t>创意造型套装</t>
    <phoneticPr fontId="1" type="noConversion"/>
  </si>
  <si>
    <t>创意电子套装</t>
    <phoneticPr fontId="1" type="noConversion"/>
  </si>
  <si>
    <t>可编程电源</t>
    <phoneticPr fontId="1" type="noConversion"/>
  </si>
  <si>
    <t xml:space="preserve">三路输出：0~30V/0~3A || 0~30V/0~3A, 0~5V/0~3A ,每路输出均连续可调，最大总功率195W 
低纹波噪声: ≤350uVrms / 2mVpp 
编程分辨率:1 mV,  1 mA
瞬态响应时间: ≤ 50us 
标配过压/过流/过温保护 
标配定时输出
内置V,A,W测量和波形显示功能 
3个通道输出独立控制 
接口：USB Host&amp;Device, LAN, RS232, Digital IO
3.5英寸TFT，仿VFD显示 
</t>
    <phoneticPr fontId="1" type="noConversion"/>
  </si>
  <si>
    <t>整部焊台采用导电性材料制成，专为防止静电和清洁室内环境而设计（ESD）有此功能。发热体采用进口耐温材料配先进工艺制成，寿命长。
发热体使用低压交流源供电，保证了防静电、无漏电、无干扰。200~480℃温度的设定和控制稳定、准确。快速升温。手柄特别轻巧，长时间使用无疲劳感。发热体用的主电源完全隔离电网。烙铁部分以航空接头和耐高温防静电的矽橡胶（硅胶）电缆与控温台连接。独特的温度锁定装置，防止人员滥调温度。分体式设计，摆放容易。规格参数，输入电压：220VAC±10% 50Hz；输出电压：24VAC；功率消耗：50W；控温范围：200℃～480℃；设置方式：旋钮调节；温度稳定度：±5℃（静态）；显示方式：刻度盘；最大环境温度：40℃；校温方式：模拟校准；温度锁定方式：机械式；焊咀对地阻抗：＜2Ω；焊咀对地电压：＜5mV；烙铁头：AT-20-SI；发热芯：50W四芯发热芯；</t>
    <phoneticPr fontId="1" type="noConversion"/>
  </si>
  <si>
    <t>学校自己装修,建议尺寸：1.2*2.4*0.75米，每张桌子配8个方凳</t>
    <phoneticPr fontId="1" type="noConversion"/>
  </si>
  <si>
    <t xml:space="preserve">1、小木屋
加工材料：小木屋半冲木工板一套。制作方式：使用微型机床切割、打磨、拼插、胶合。实现功能：了解房屋基本结构，培养并提高少儿空间思维能力。
2、农耕犁
加工材料：农耕犁半冲木工板一套。制作方式：使用微型机床切割、打磨、拼插、胶合。实现功能：初步探索农耕犁的结构和使用，培养并提高少儿动手能力、创造力。
3、晒谷耙3件套
加工材料：晒谷耙3件套半冲木工板一套。制作方式：使用微型机床切割、打磨、拼插、胶合。实现功能：初步探索晒谷耙的结构和使用，进一步提高少儿的学习兴趣。
4、风车模型
加工材料：风车模型半冲木工板一套。制作方式：使用微型机床切割、打磨、拼插、胶合。实现功能：了解风车基本结构，启发少儿对大自然的思考和体验。
5、纺车模型
加工材料：纺车模型半冲木工板一套。制作方式：使用微型机床切割、打磨、拼插、胶合。实现功能：了解纺车结构，启发少儿对民俗文化知识的深入延伸和运用。
6、石磨模型
加工材料：石磨模型半冲木工板一套。制作方式：使用微型机床切割、打磨、拼插、胶合。实现功能：初步探索石磨工作原理，培养少儿对传统文化的热爱。
7、独轮车模型
加工材料：纺车模型半冲木工板一套。制作方式：使用微型机床切割、打磨、拼插、胶合。实现功能：了解独轮车结构，培养并提高少儿动手能力、创造力。
8、板车模型
加工材料：板车模型半冲木工板。制作方式：使用微型机床切割、打磨、拼插、胶合。实现功能：了解板车基本结构，体验动手实践的创新乐趣。
9、8个主题配套全彩色教学用书
实现功能：对农业类技术套装进行全面系统的指导，全面培养少儿动手能力、创造力，提高少儿对学习文化知识和探索大自然的兴趣。                
10、包装：红色环保一次成型整理箱，整理箱内含小零件定位塑料收纳盒一个，可减少运输过程中产品的损坏。 </t>
    <phoneticPr fontId="1" type="noConversion"/>
  </si>
  <si>
    <t xml:space="preserve">1、太阳能小车
加工材料：太阳能小车半冲木工板一套、电机、太阳能电路板。制作方式：使用微型机床切割、打磨、拼插、胶合、焊接。实现功能：在太阳光照射下自动前进。
2、太阳能飞机
加工材料：太阳能飞机半冲木工板一套、电机、太阳能电路板。制作方式：使用微型机床切割、打磨、拼插、胶合、焊接。实现功能：在太阳光照射下自动前进，电机带动螺旋桨转动。
3、风电模型
加工材料：太阳能飞机半冲木工板一套、电机、太阳能电路板。制作方式：使用微型机床切割、打磨、拼插、胶合、焊接。实现功能：通过电机带动叶轮转动，探索简单的风力发电。
4、太阳能小台灯
加工材料：太阳能飞机半冲木工板一套、电机、太阳能电路板。制作方式：使用微型机床切割、打磨、拼插、胶合、焊接。实现功能：通过太阳能收集能量，进行简单照明。
5、小闹钟
加工材料：太阳能飞机半冲木工板一套、电机。制作方式：使用微型机床切割、打磨、拼插、胶合、焊接。实现功能：DIY自制个性化小闹钟。
6、音乐盒
加工材料：太阳能飞机半冲木工板一套、电机。制作方式：使用微型机床切割、打磨、拼插、胶合、焊接。实现功能：DIY自制音乐盒，播放简单音乐。
7、手电筒
加工材料：太阳能飞机半冲木工板一套、电池。制作方式：使用微型机床切割、打磨、拼插、胶合、焊接。实现功能：DIY自制手提式手电筒。
8、太阳能小船
加工材料：太阳能飞机半冲木工板一套、电机、太阳能电路板。制作方式：使用微型机床切割、打磨、拼插、胶合、焊接。实现功能：在太阳光照射下自动前进，电机带动螺旋桨转动。
9、8个主题配套全彩色教学用书
实现功能：对农业类技术套装进行全面系统的指导，全面培养少儿动手能力、创造力，提高少儿对学习文化知识和探索大自然的兴趣。                10、包装：红色环保一次成型整理箱，整理箱内含小零件定位塑料收纳盒一个，可减少运输过程中产品的损坏。 </t>
    <phoneticPr fontId="1" type="noConversion"/>
  </si>
  <si>
    <t>虹天</t>
    <phoneticPr fontId="1" type="noConversion"/>
  </si>
  <si>
    <t>工业级激光雕刻机</t>
    <phoneticPr fontId="1" type="noConversion"/>
  </si>
  <si>
    <t>1、打印技术：熔融堆积（FDM）
2、全钣金冲压一体成型架构，复合全封闭式机箱。
3、悬挂式喷头数量： 1个。内螺纹式喷嘴直径：0.4mm（0.2-0.5mm可选），喷嘴最高温度可达260℃；喷头滑块采用合金材料成型加热快。
4、黑色玻璃成型平台，保证成型平整。（玻璃尺寸≥220mm*220mm）
5、采用滚珠丝杠位移系统、步进电机进料系统，支持防偏移和防错位。
6、机器尺寸： 345mm*380mm*455mm，机器重量16KG，打印尺寸215mm*215mm*230mm，打印精度： 0.05～0.4。XY轴定位：0.01mm；Z轴定位：0.0025mm，具有抱死功能，保证平台绝对位置。
7、3.5-4.3寸全彩电容触摸屏（可选），远端送料模式，多功能操作，支持暂停打印、智能换料、一键进料、一键退料功能，断电续打，断点续接，打印完毕自动关机等功能。
8、打印速度：10-150mm/s可调，可通过触摸屏适时调整打印头位移、风扇转速等、耗材丝流量的速度参数。
9、打印方式： SD卡脱机打印，或U盘打印，可远程升级程序。
10、有效使用温湿度： 5-50℃，湿度5-50%。
11、耗材类型：PLA,ABS,HIPS,PVA,PE,PP,PETG,，耗材直径：1.75mm。
12、打印机硬件设备拥有多项专利技术、打印机主板控制软件具有软件著作权，打印机切片软件（提供软著）。
13、整机最大功率不高于200W，工作电源为直流24V，7A，输入电压为220</t>
    <phoneticPr fontId="1" type="noConversion"/>
  </si>
  <si>
    <t>四色打印耗材，1公斤标准，配套3D打印机用。</t>
    <phoneticPr fontId="1" type="noConversion"/>
  </si>
  <si>
    <t>3D耗材</t>
    <phoneticPr fontId="1" type="noConversion"/>
  </si>
  <si>
    <t xml:space="preserve">硬件参数:工业级温湿度传感器, 供电电压：DC 12V，电流&lt; 10mA，测量范围：温度：-20℃~70℃；湿度：0～100%rh，测量精度：温度：±0.5℃；湿度：±4.5%rh，显示分辨率：温度：0.1℃；湿度：0.1％RH，接口类型：RS485 Modbus;工业级大气压力传感器, 工作电压：12V DC,工作电流：30mA,测量参数：土壤容积含水率,测量单位：%( m3/m3),测量量程：0～100%,测量精度：0～50%（m3/m3）范围内为±2%（m3/m3）,工作范围：-30℃～70℃,输出信号：模拟量 0-5V,稳定时间：通电后1秒,响应时间：＜1秒;工业级光照传感器, 供电电压：12V DC,感光体：带滤光片的硅蓝光伏探测器,波长测量范围：380nm～730nm,准确度：±7％,重复测试：±5%,温度特性：±0.5%/℃,测量范围：0～200000Lux,输出形式：RS485 Modbus,使用环境：0℃～70℃、0%RH～70%RH,大气压力：80～110kPa;工业级二氧化碳传感器, 供电电压：12V DC,量程：0 ~ 5000ppm,精度：±3% ppm读数(0~3000ppm) @10 ~ 50℃,分辨率：1ppm,响应时间：小于5分钟,数据更新时间：每2秒,预热时间 @25℃：小于5分钟,操作环境温度：0 ~ 50℃, 0 ~ 95%RH（非凝露）,保存温度：-40℃ ~ 70℃,输出：模拟量 0-5V ,功耗：Peak 150mA, Low 25mA (@5VDC);工业级雨雪传感器, 工作电压：12V DC,测量范围：雨、雪有无查询,输出形式：开关量（一组常开/一组常闭）,负载能力：(触电容量)1A / 24VDC；1A /120VAC,工作环境：温度-40℃～50℃ 湿度≤100%RH,外壳防护等级：IP45;工业级土壤水分传感器, 工作电压：12V DC,工作电流：30mA,测量参数：土壤容积含水率,测量单位：%( m3/m3),测量量程：0～100%,测量精度：0～50%（m3/m3）范围内为±2%（m3/m3）,工作范围：-30℃～70℃,输出信号：模拟量 0-5V,稳定时间：通电后1秒,响应时间：＜1秒;换气扇, 工作电压：DC 12V,转速：3000(R/min),风量：9.23/13.96(CFM),噪音：26/30(dB-A) ,框架：注塑一次成型,PBT+30%玻线+VO级阻燃剂,风叶：注塑一次成型,PBT+30%玻线+VO级阻燃剂,轴承：采用高精度、长寿命低噪音滚珠轴承,绝缘电阻：500兆欧以上,电压范围：额定电压+15%,使用环境温度(℃)：－20℃～75℃  B:(滚珠轴承),寿命：60000(小时);生物补光灯, 工作电压：12V DC,功率：5w ,透镜角度：90-120,波长：蓝光455-465nm,环境温度：&lt;60°;浇灌循环泵, 额定电压：DC 12V,使用电压：DC5V～DC12V,工作电流：1050Ma±10%,扬程：4米±10%,流量：550L/H±10%,噪声：（35dB 0.5M以内）,流体温度范围：0度到65度,连续使用寿命：20000小时以上,防水等级为：IP68;声光报警器，工作电压：DC 12V，功率：10W，喇叭分贝：90DB，外壳：具有良好的防尘、防水性能，红色;核心板及Zigbee无线通信模块;总线接入模块;实体沙盘模型, 建筑独特设计风格逼真，视觉效果美观。选用具有易雕刻、韧性好、可塑性强、不变形等特征的工程塑料ABS板和亚克力板，针对建筑的不同表现形态加以分别制作。对于建筑立面的制作，其划分及精雕之处均由计算机排版设计、数控设备加工、数控铣床机进行表面雕刻，并采用手工无缝拼接技术粘接，以确保尺寸精确、线条流畅，真实反映设计构想。对于立面中的墙砖等效果，将采用先进的三维雕刻工艺进行逼真刻画。同时追求建筑表面真实质感及色彩风格化，使其具有引人注目的视觉化风格，根据其立面材质选用优质的硝基漆喷漆工艺进行多次喷涂，最终以真实的效果将其完美呈现。。
★软件功能:1、总线参数设置及智能数据包发送，全自动分析总线数据空闲时自动发送数据包，带有数据防冲突检测功能，协议支持自定义；2、工业级传感器数据的采集，分别采集硬件对应传感器数据，每种传感器数据协议不同，软件中可以分别定义每种传感器的数据传输协议，每种传感器支持共享数据总线，数据传输不能冲突，单总线不增加中继的情况下支持1024个传感器的接入；3、数据分析处理，传感器数据接入桌面VR一体机后，融入到系统中，形成一体化模型与真实传感器的一一对应关系，从而实现虚拟与现实的完美集合；4、互动执行，通过软件的操作实现硬件执行机构的联动，如控制生物补光灯，换气扇，浇灌循环泵等；5、开源资料，包括硬件原理图，芯片资料，数据传输协议，教学ppt及教材，科技应用模型案例不低于15个；6、
★资质：提供软件运行截图，功能核心源代码，厂商售后服务原件。
</t>
    <phoneticPr fontId="1" type="noConversion"/>
  </si>
  <si>
    <t>青科赛平台</t>
    <phoneticPr fontId="1" type="noConversion"/>
  </si>
  <si>
    <t>金属构架，铝合金构架，气缸活塞金属，底座金属，热动力温水或温差，动力原理：温差动力</t>
    <phoneticPr fontId="1" type="noConversion"/>
  </si>
  <si>
    <t>科技内动力机</t>
    <phoneticPr fontId="1" type="noConversion"/>
  </si>
  <si>
    <t>1、200MHz带宽两通道输出，1GSa/s实时采样率，25GSa/s等效采样率，存储深度不小于1Mkpts，时基精度：±50ppm（任何≥1ms的时间间隔），触发种类：边沿、视频、脉宽、斜率、交替，可调触发灵敏度，可以有效滤除有可能叠加在触发信号上的噪声，防止误触发，具有波形录制和回放功能，具备Pass/Fail检测功能
2、标配接口：USB Host&amp;Device, RS232，标配不小于150M带宽无源探头两根，具备锁键盘功能，置上位机应用软件</t>
    <phoneticPr fontId="1" type="noConversion"/>
  </si>
  <si>
    <t>1、采用DDS技术，双通道输出
2、正弦波输出频率范围:1uHz~60 MHz，任意波输出频率范围:1uHz~5 MHz，三角波输出频率范围:1uHz~500kHz，两通道均具有14 bits垂直分辨率
3、输出幅度（50Ω 通道一）：≤20MHz: 2 mVpp～10 Vpp;  &gt;20MHz: 2 mVpp～5 Vpp;脉冲宽度: 20 ns～2000 s：最小分辨率1 ns，扫描时间：1 ms ~500 s，输出5 种标准波形，内置48 种任意波形，可编辑输出14bits，4kpts的任意波形，调制功能：AM、FM、PM、FSK，可输出线性/对数扫描和脉冲串波形，丰富的输入输出：波形输出，同步信号输出，外接调制源，外接基准10 MHz时钟源，外触发输入，具有通道耦合和通道复制功能
4、与示波器无缝互联，直接获取示波器中存储的波形并无损地重现，内置高精度、宽频带频率计，可测量范围：100 mHz ~ 200 MHz(单通道)，标准配置接口：USB Device，USB Host，支持U盘存储，配置功能强大的任意波编辑软件</t>
    <phoneticPr fontId="1" type="noConversion"/>
  </si>
  <si>
    <t>3D打印机</t>
    <phoneticPr fontId="1" type="noConversion"/>
  </si>
  <si>
    <t>创模教室配置单</t>
    <phoneticPr fontId="1" type="noConversion"/>
  </si>
  <si>
    <t>高精度数字万用表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</si>
</sst>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1" xfId="0" applyFont="1" applyBorder="1">
      <alignment vertical="center"/>
    </xf>
    <xf numFmtId="0" fontId="0" fillId="0" borderId="2" xfId="0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228601</xdr:colOff>
      <xdr:row>3</xdr:row>
      <xdr:rowOff>542926</xdr:rowOff>
    </xdr:from>
    <xdr:to>
      <xdr:col>7</xdr:col>
      <xdr:colOff>1551880</xdr:colOff>
      <xdr:row>3</xdr:row>
      <xdr:rowOff>1781175</xdr:rowOff>
    </xdr:to>
    <xdr:pic>
      <xdr:nvPicPr>
        <xdr:cNvPr id="1025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05801" y="1609726"/>
          <a:ext cx="1323279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4</xdr:row>
      <xdr:rowOff>466724</xdr:rowOff>
    </xdr:from>
    <xdr:to>
      <xdr:col>7</xdr:col>
      <xdr:colOff>1952061</xdr:colOff>
      <xdr:row>4</xdr:row>
      <xdr:rowOff>1600199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72450" y="3762374"/>
          <a:ext cx="1856811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209550</xdr:colOff>
      <xdr:row>4</xdr:row>
      <xdr:rowOff>1819276</xdr:rowOff>
    </xdr:from>
    <xdr:to>
      <xdr:col>7</xdr:col>
      <xdr:colOff>1743075</xdr:colOff>
      <xdr:row>5</xdr:row>
      <xdr:rowOff>875612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0" y="5114926"/>
          <a:ext cx="1533525" cy="942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381000</xdr:colOff>
      <xdr:row>6</xdr:row>
      <xdr:rowOff>125829</xdr:rowOff>
    </xdr:from>
    <xdr:to>
      <xdr:col>7</xdr:col>
      <xdr:colOff>1638300</xdr:colOff>
      <xdr:row>6</xdr:row>
      <xdr:rowOff>1533524</xdr:rowOff>
    </xdr:to>
    <xdr:pic>
      <xdr:nvPicPr>
        <xdr:cNvPr id="10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58200" y="6307554"/>
          <a:ext cx="1257300" cy="140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7</xdr:row>
      <xdr:rowOff>28575</xdr:rowOff>
    </xdr:from>
    <xdr:to>
      <xdr:col>7</xdr:col>
      <xdr:colOff>1809750</xdr:colOff>
      <xdr:row>7</xdr:row>
      <xdr:rowOff>1267896</xdr:rowOff>
    </xdr:to>
    <xdr:pic>
      <xdr:nvPicPr>
        <xdr:cNvPr id="102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63125" y="7077075"/>
          <a:ext cx="1590675" cy="1239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8</xdr:row>
      <xdr:rowOff>266701</xdr:rowOff>
    </xdr:from>
    <xdr:to>
      <xdr:col>7</xdr:col>
      <xdr:colOff>1781175</xdr:colOff>
      <xdr:row>8</xdr:row>
      <xdr:rowOff>3457575</xdr:rowOff>
    </xdr:to>
    <xdr:pic>
      <xdr:nvPicPr>
        <xdr:cNvPr id="7" name="图片 6" descr="a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48850" y="8696326"/>
          <a:ext cx="1476375" cy="3190874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9</xdr:row>
      <xdr:rowOff>180973</xdr:rowOff>
    </xdr:from>
    <xdr:to>
      <xdr:col>7</xdr:col>
      <xdr:colOff>1809750</xdr:colOff>
      <xdr:row>9</xdr:row>
      <xdr:rowOff>3457574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839325" y="12296773"/>
          <a:ext cx="1514475" cy="32766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295275</xdr:colOff>
      <xdr:row>10</xdr:row>
      <xdr:rowOff>91537</xdr:rowOff>
    </xdr:from>
    <xdr:to>
      <xdr:col>7</xdr:col>
      <xdr:colOff>1809749</xdr:colOff>
      <xdr:row>10</xdr:row>
      <xdr:rowOff>933449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39325" y="11121487"/>
          <a:ext cx="1514474" cy="8419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93122</xdr:colOff>
      <xdr:row>11</xdr:row>
      <xdr:rowOff>561974</xdr:rowOff>
    </xdr:from>
    <xdr:to>
      <xdr:col>7</xdr:col>
      <xdr:colOff>1902642</xdr:colOff>
      <xdr:row>11</xdr:row>
      <xdr:rowOff>1438275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637172" y="12668249"/>
          <a:ext cx="1942870" cy="8763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349821</xdr:colOff>
      <xdr:row>12</xdr:row>
      <xdr:rowOff>76201</xdr:rowOff>
    </xdr:from>
    <xdr:to>
      <xdr:col>7</xdr:col>
      <xdr:colOff>1704975</xdr:colOff>
      <xdr:row>12</xdr:row>
      <xdr:rowOff>717025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93871" y="13963651"/>
          <a:ext cx="1355154" cy="64082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361950</xdr:colOff>
      <xdr:row>14</xdr:row>
      <xdr:rowOff>342900</xdr:rowOff>
    </xdr:from>
    <xdr:to>
      <xdr:col>7</xdr:col>
      <xdr:colOff>1743075</xdr:colOff>
      <xdr:row>14</xdr:row>
      <xdr:rowOff>1292423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906000" y="16725900"/>
          <a:ext cx="1381125" cy="9495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303461</xdr:colOff>
      <xdr:row>13</xdr:row>
      <xdr:rowOff>257175</xdr:rowOff>
    </xdr:from>
    <xdr:to>
      <xdr:col>7</xdr:col>
      <xdr:colOff>1714500</xdr:colOff>
      <xdr:row>13</xdr:row>
      <xdr:rowOff>1216365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847511" y="14963775"/>
          <a:ext cx="1411039" cy="9591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18</xdr:row>
      <xdr:rowOff>66675</xdr:rowOff>
    </xdr:from>
    <xdr:to>
      <xdr:col>7</xdr:col>
      <xdr:colOff>1901825</xdr:colOff>
      <xdr:row>18</xdr:row>
      <xdr:rowOff>1214565</xdr:rowOff>
    </xdr:to>
    <xdr:pic>
      <xdr:nvPicPr>
        <xdr:cNvPr id="16" name="图片 15" descr="g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105775" y="28651200"/>
          <a:ext cx="1743075" cy="114789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361949</xdr:colOff>
      <xdr:row>14</xdr:row>
      <xdr:rowOff>1647824</xdr:rowOff>
    </xdr:from>
    <xdr:to>
      <xdr:col>8</xdr:col>
      <xdr:colOff>66674</xdr:colOff>
      <xdr:row>16</xdr:row>
      <xdr:rowOff>38100</xdr:rowOff>
    </xdr:to>
    <xdr:pic>
      <xdr:nvPicPr>
        <xdr:cNvPr id="17" name="图片 16" descr="机器1509"/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743824" y="24079199"/>
          <a:ext cx="2333625" cy="2600326"/>
        </a:xfrm>
        <a:prstGeom prst="rect">
          <a:avLst/>
        </a:prstGeom>
      </xdr:spPr>
    </xdr:pic>
    <xdr:clientData/>
  </xdr:twoCellAnchor>
  <xdr:twoCellAnchor editAs="oneCell">
    <xdr:from>
      <xdr:col>7</xdr:col>
      <xdr:colOff>544116</xdr:colOff>
      <xdr:row>19</xdr:row>
      <xdr:rowOff>209549</xdr:rowOff>
    </xdr:from>
    <xdr:to>
      <xdr:col>7</xdr:col>
      <xdr:colOff>1657350</xdr:colOff>
      <xdr:row>19</xdr:row>
      <xdr:rowOff>695324</xdr:rowOff>
    </xdr:to>
    <xdr:pic>
      <xdr:nvPicPr>
        <xdr:cNvPr id="6" name="Picture 5" descr="http://img0.imgtn.bdimg.com/it/u=2811862396,2844385704&amp;fm=26&amp;gp=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78441" y="35509199"/>
          <a:ext cx="1113234" cy="4857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562237</xdr:colOff>
      <xdr:row>16</xdr:row>
      <xdr:rowOff>152399</xdr:rowOff>
    </xdr:from>
    <xdr:to>
      <xdr:col>7</xdr:col>
      <xdr:colOff>1409699</xdr:colOff>
      <xdr:row>16</xdr:row>
      <xdr:rowOff>828674</xdr:rowOff>
    </xdr:to>
    <xdr:pic>
      <xdr:nvPicPr>
        <xdr:cNvPr id="8" name="Picture 7" descr="http://img5.imgtn.bdimg.com/it/u=1245584695,945124330&amp;fm=26&amp;gp=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96562" y="26793824"/>
          <a:ext cx="847462" cy="6762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177164</xdr:colOff>
      <xdr:row>17</xdr:row>
      <xdr:rowOff>180975</xdr:rowOff>
    </xdr:from>
    <xdr:to>
      <xdr:col>7</xdr:col>
      <xdr:colOff>1904999</xdr:colOff>
      <xdr:row>17</xdr:row>
      <xdr:rowOff>1228725</xdr:rowOff>
    </xdr:to>
    <xdr:pic>
      <xdr:nvPicPr>
        <xdr:cNvPr id="1032" name="Picture 8" descr="http://img0.imgtn.bdimg.com/it/u=1871994857,1532000491&amp;fm=26&amp;gp=0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111489" y="27793950"/>
          <a:ext cx="1823085" cy="1047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topLeftCell="A11" workbookViewId="0">
      <selection activeCell="C26" sqref="C26"/>
    </sheetView>
  </sheetViews>
  <sheetFormatPr defaultRowHeight="14" x14ac:dyDescent="0.25"/>
  <cols>
    <col min="1" max="1" width="5.08984375" style="1" customWidth="1"/>
    <col min="2" max="2" width="8.26953125" style="10" customWidth="1"/>
    <col min="3" max="3" width="6.36328125" style="1" customWidth="1"/>
    <col min="4" max="4" width="65.90625" style="3" customWidth="1"/>
    <col min="5" max="5" width="6.08984375" style="1" customWidth="1"/>
    <col min="6" max="6" width="5.08984375" style="1" customWidth="1"/>
    <col min="7" max="7" width="7.26953125" style="1" customWidth="1"/>
    <col min="8" max="8" width="27.26953125" style="1" customWidth="1"/>
  </cols>
  <sheetData>
    <row r="1" spans="1:8" ht="33" customHeight="1" x14ac:dyDescent="0.25">
      <c r="A1" s="12" t="s">
        <v>62</v>
      </c>
      <c r="B1" s="12"/>
      <c r="C1" s="12"/>
      <c r="D1" s="12"/>
      <c r="E1" s="12"/>
      <c r="F1" s="12"/>
      <c r="G1" s="12"/>
      <c r="H1" s="12"/>
    </row>
    <row r="2" spans="1:8" ht="29.25" customHeight="1" x14ac:dyDescent="0.25">
      <c r="A2" s="2" t="s">
        <v>0</v>
      </c>
      <c r="B2" s="9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 ht="32.25" customHeight="1" x14ac:dyDescent="0.25">
      <c r="A3" s="2">
        <v>1</v>
      </c>
      <c r="B3" s="9" t="s">
        <v>8</v>
      </c>
      <c r="C3" s="2" t="s">
        <v>9</v>
      </c>
      <c r="D3" s="4" t="s">
        <v>47</v>
      </c>
      <c r="E3" s="2">
        <v>800</v>
      </c>
      <c r="F3" s="2">
        <v>8</v>
      </c>
      <c r="G3" s="2">
        <f>E3*F3</f>
        <v>6400</v>
      </c>
      <c r="H3" s="2"/>
    </row>
    <row r="4" spans="1:8" ht="175.5" customHeight="1" x14ac:dyDescent="0.25">
      <c r="A4" s="2">
        <v>2</v>
      </c>
      <c r="B4" s="9" t="s">
        <v>33</v>
      </c>
      <c r="C4" s="2" t="s">
        <v>10</v>
      </c>
      <c r="D4" s="5" t="s">
        <v>31</v>
      </c>
      <c r="E4" s="2">
        <v>975</v>
      </c>
      <c r="F4" s="2">
        <v>8</v>
      </c>
      <c r="G4" s="2">
        <f t="shared" ref="G4:G27" si="0">E4*F4</f>
        <v>7800</v>
      </c>
      <c r="H4" s="2"/>
    </row>
    <row r="5" spans="1:8" ht="148.5" customHeight="1" x14ac:dyDescent="0.25">
      <c r="A5" s="2">
        <v>3</v>
      </c>
      <c r="B5" s="9" t="s">
        <v>32</v>
      </c>
      <c r="C5" s="2" t="s">
        <v>10</v>
      </c>
      <c r="D5" s="7" t="s">
        <v>34</v>
      </c>
      <c r="E5" s="2">
        <v>750</v>
      </c>
      <c r="F5" s="2">
        <v>8</v>
      </c>
      <c r="G5" s="2">
        <f t="shared" si="0"/>
        <v>6000</v>
      </c>
      <c r="H5" s="2"/>
    </row>
    <row r="6" spans="1:8" ht="78.75" customHeight="1" x14ac:dyDescent="0.25">
      <c r="A6" s="2">
        <v>4</v>
      </c>
      <c r="B6" s="9" t="s">
        <v>36</v>
      </c>
      <c r="C6" s="2" t="s">
        <v>10</v>
      </c>
      <c r="D6" s="7" t="s">
        <v>35</v>
      </c>
      <c r="E6" s="2">
        <v>1266</v>
      </c>
      <c r="F6" s="2">
        <v>8</v>
      </c>
      <c r="G6" s="2">
        <f t="shared" si="0"/>
        <v>10128</v>
      </c>
      <c r="H6" s="2"/>
    </row>
    <row r="7" spans="1:8" ht="132.75" customHeight="1" x14ac:dyDescent="0.25">
      <c r="A7" s="2">
        <v>5</v>
      </c>
      <c r="B7" s="9" t="s">
        <v>38</v>
      </c>
      <c r="C7" s="2" t="s">
        <v>10</v>
      </c>
      <c r="D7" s="7" t="s">
        <v>37</v>
      </c>
      <c r="E7" s="2">
        <v>1200</v>
      </c>
      <c r="F7" s="2">
        <v>8</v>
      </c>
      <c r="G7" s="2">
        <f t="shared" si="0"/>
        <v>9600</v>
      </c>
      <c r="H7" s="2"/>
    </row>
    <row r="8" spans="1:8" ht="106.5" customHeight="1" x14ac:dyDescent="0.25">
      <c r="A8" s="2">
        <v>6</v>
      </c>
      <c r="B8" s="9" t="s">
        <v>41</v>
      </c>
      <c r="C8" s="2" t="s">
        <v>10</v>
      </c>
      <c r="D8" s="7" t="s">
        <v>40</v>
      </c>
      <c r="E8" s="2">
        <v>775</v>
      </c>
      <c r="F8" s="2">
        <v>8</v>
      </c>
      <c r="G8" s="2">
        <f t="shared" si="0"/>
        <v>6200</v>
      </c>
      <c r="H8" s="2"/>
    </row>
    <row r="9" spans="1:8" ht="290.25" customHeight="1" x14ac:dyDescent="0.25">
      <c r="A9" s="2">
        <v>7</v>
      </c>
      <c r="B9" s="9" t="s">
        <v>42</v>
      </c>
      <c r="C9" s="2" t="s">
        <v>10</v>
      </c>
      <c r="D9" s="7" t="s">
        <v>48</v>
      </c>
      <c r="E9" s="2">
        <v>890</v>
      </c>
      <c r="F9" s="2">
        <v>8</v>
      </c>
      <c r="G9" s="2">
        <f t="shared" si="0"/>
        <v>7120</v>
      </c>
      <c r="H9" s="2"/>
    </row>
    <row r="10" spans="1:8" ht="300.75" customHeight="1" x14ac:dyDescent="0.25">
      <c r="A10" s="2">
        <v>8</v>
      </c>
      <c r="B10" s="9" t="s">
        <v>43</v>
      </c>
      <c r="C10" s="2" t="s">
        <v>10</v>
      </c>
      <c r="D10" s="7" t="s">
        <v>49</v>
      </c>
      <c r="E10" s="2">
        <v>990</v>
      </c>
      <c r="F10" s="2">
        <v>8</v>
      </c>
      <c r="G10" s="2">
        <f t="shared" si="0"/>
        <v>7920</v>
      </c>
      <c r="H10" s="2"/>
    </row>
    <row r="11" spans="1:8" ht="79.5" customHeight="1" x14ac:dyDescent="0.25">
      <c r="A11" s="2">
        <v>9</v>
      </c>
      <c r="B11" s="9" t="s">
        <v>13</v>
      </c>
      <c r="C11" s="2" t="s">
        <v>14</v>
      </c>
      <c r="D11" s="7" t="s">
        <v>59</v>
      </c>
      <c r="E11" s="2">
        <v>4650</v>
      </c>
      <c r="F11" s="2">
        <v>1</v>
      </c>
      <c r="G11" s="2">
        <f t="shared" si="0"/>
        <v>4650</v>
      </c>
      <c r="H11" s="2"/>
    </row>
    <row r="12" spans="1:8" ht="140.25" customHeight="1" x14ac:dyDescent="0.25">
      <c r="A12" s="2">
        <v>10</v>
      </c>
      <c r="B12" s="9" t="s">
        <v>15</v>
      </c>
      <c r="C12" s="2" t="s">
        <v>14</v>
      </c>
      <c r="D12" s="7" t="s">
        <v>60</v>
      </c>
      <c r="E12" s="2">
        <v>1980</v>
      </c>
      <c r="F12" s="2">
        <v>1</v>
      </c>
      <c r="G12" s="2">
        <f t="shared" si="0"/>
        <v>1980</v>
      </c>
      <c r="H12" s="2"/>
    </row>
    <row r="13" spans="1:8" ht="61.5" customHeight="1" x14ac:dyDescent="0.25">
      <c r="A13" s="2">
        <v>11</v>
      </c>
      <c r="B13" s="9" t="s">
        <v>11</v>
      </c>
      <c r="C13" s="2" t="s">
        <v>14</v>
      </c>
      <c r="D13" s="7" t="s">
        <v>63</v>
      </c>
      <c r="E13" s="2">
        <v>350</v>
      </c>
      <c r="F13" s="2">
        <v>1</v>
      </c>
      <c r="G13" s="2">
        <f t="shared" si="0"/>
        <v>350</v>
      </c>
      <c r="H13" s="2"/>
    </row>
    <row r="14" spans="1:8" ht="141" customHeight="1" x14ac:dyDescent="0.25">
      <c r="A14" s="2">
        <v>12</v>
      </c>
      <c r="B14" s="9" t="s">
        <v>44</v>
      </c>
      <c r="C14" s="2" t="s">
        <v>14</v>
      </c>
      <c r="D14" s="7" t="s">
        <v>45</v>
      </c>
      <c r="E14" s="2">
        <v>1850</v>
      </c>
      <c r="F14" s="2">
        <v>1</v>
      </c>
      <c r="G14" s="2">
        <f t="shared" si="0"/>
        <v>1850</v>
      </c>
      <c r="H14" s="2"/>
    </row>
    <row r="15" spans="1:8" ht="135.75" customHeight="1" x14ac:dyDescent="0.25">
      <c r="A15" s="2">
        <v>13</v>
      </c>
      <c r="B15" s="9" t="s">
        <v>12</v>
      </c>
      <c r="C15" s="2" t="s">
        <v>14</v>
      </c>
      <c r="D15" s="7" t="s">
        <v>46</v>
      </c>
      <c r="E15" s="2">
        <v>750</v>
      </c>
      <c r="F15" s="2">
        <v>1</v>
      </c>
      <c r="G15" s="2">
        <f t="shared" si="0"/>
        <v>750</v>
      </c>
      <c r="H15" s="2"/>
    </row>
    <row r="16" spans="1:8" ht="195.75" customHeight="1" x14ac:dyDescent="0.25">
      <c r="A16" s="2">
        <v>14</v>
      </c>
      <c r="B16" s="9" t="s">
        <v>61</v>
      </c>
      <c r="C16" s="2" t="s">
        <v>50</v>
      </c>
      <c r="D16" s="7" t="s">
        <v>52</v>
      </c>
      <c r="E16" s="2">
        <v>2900</v>
      </c>
      <c r="F16" s="2">
        <v>1</v>
      </c>
      <c r="G16" s="2">
        <f t="shared" si="0"/>
        <v>2900</v>
      </c>
      <c r="H16" s="2"/>
    </row>
    <row r="17" spans="1:8" ht="76.5" customHeight="1" x14ac:dyDescent="0.25">
      <c r="A17" s="2">
        <v>15</v>
      </c>
      <c r="B17" s="9" t="s">
        <v>54</v>
      </c>
      <c r="C17" s="2" t="s">
        <v>50</v>
      </c>
      <c r="D17" s="7" t="s">
        <v>53</v>
      </c>
      <c r="E17" s="2">
        <v>270</v>
      </c>
      <c r="F17" s="2">
        <v>1</v>
      </c>
      <c r="G17" s="2">
        <f t="shared" si="0"/>
        <v>270</v>
      </c>
      <c r="H17" s="11"/>
    </row>
    <row r="18" spans="1:8" ht="111.75" customHeight="1" x14ac:dyDescent="0.25">
      <c r="A18" s="2">
        <v>16</v>
      </c>
      <c r="B18" s="9" t="s">
        <v>56</v>
      </c>
      <c r="C18" s="2" t="s">
        <v>10</v>
      </c>
      <c r="D18" s="7" t="s">
        <v>55</v>
      </c>
      <c r="E18" s="2">
        <v>5500</v>
      </c>
      <c r="F18" s="2">
        <v>1</v>
      </c>
      <c r="G18" s="2">
        <f t="shared" si="0"/>
        <v>5500</v>
      </c>
      <c r="H18" s="11"/>
    </row>
    <row r="19" spans="1:8" ht="101.25" customHeight="1" x14ac:dyDescent="0.25">
      <c r="A19" s="2">
        <v>17</v>
      </c>
      <c r="B19" s="9" t="s">
        <v>51</v>
      </c>
      <c r="C19" s="2" t="s">
        <v>10</v>
      </c>
      <c r="D19" s="7" t="s">
        <v>39</v>
      </c>
      <c r="E19" s="2">
        <v>29600</v>
      </c>
      <c r="F19" s="2">
        <v>1</v>
      </c>
      <c r="G19" s="2">
        <f t="shared" ref="G19:G20" si="1">E19*F19</f>
        <v>29600</v>
      </c>
      <c r="H19" s="2"/>
    </row>
    <row r="20" spans="1:8" ht="65.25" customHeight="1" x14ac:dyDescent="0.25">
      <c r="A20" s="2">
        <v>18</v>
      </c>
      <c r="B20" s="9" t="s">
        <v>58</v>
      </c>
      <c r="C20" s="2" t="s">
        <v>10</v>
      </c>
      <c r="D20" s="7" t="s">
        <v>57</v>
      </c>
      <c r="E20" s="2">
        <v>399</v>
      </c>
      <c r="F20" s="2">
        <v>4</v>
      </c>
      <c r="G20" s="2">
        <f t="shared" si="1"/>
        <v>1596</v>
      </c>
      <c r="H20" s="11"/>
    </row>
    <row r="21" spans="1:8" ht="33" customHeight="1" x14ac:dyDescent="0.25">
      <c r="A21" s="2">
        <v>19</v>
      </c>
      <c r="B21" s="9" t="s">
        <v>16</v>
      </c>
      <c r="C21" s="2" t="s">
        <v>21</v>
      </c>
      <c r="D21" s="6" t="s">
        <v>30</v>
      </c>
      <c r="E21" s="2">
        <v>60</v>
      </c>
      <c r="F21" s="2">
        <v>4</v>
      </c>
      <c r="G21" s="2">
        <f t="shared" si="0"/>
        <v>240</v>
      </c>
      <c r="H21" s="2"/>
    </row>
    <row r="22" spans="1:8" ht="36" customHeight="1" x14ac:dyDescent="0.25">
      <c r="A22" s="2">
        <v>20</v>
      </c>
      <c r="B22" s="9" t="s">
        <v>17</v>
      </c>
      <c r="C22" s="2" t="s">
        <v>21</v>
      </c>
      <c r="D22" s="6" t="s">
        <v>29</v>
      </c>
      <c r="E22" s="2">
        <v>10</v>
      </c>
      <c r="F22" s="2">
        <v>4</v>
      </c>
      <c r="G22" s="2">
        <f t="shared" si="0"/>
        <v>40</v>
      </c>
      <c r="H22" s="2"/>
    </row>
    <row r="23" spans="1:8" ht="32.25" customHeight="1" x14ac:dyDescent="0.25">
      <c r="A23" s="2">
        <v>21</v>
      </c>
      <c r="B23" s="9" t="s">
        <v>18</v>
      </c>
      <c r="C23" s="2" t="s">
        <v>21</v>
      </c>
      <c r="D23" s="6" t="s">
        <v>28</v>
      </c>
      <c r="E23" s="2">
        <v>35</v>
      </c>
      <c r="F23" s="2">
        <v>4</v>
      </c>
      <c r="G23" s="2">
        <f t="shared" si="0"/>
        <v>140</v>
      </c>
      <c r="H23" s="2"/>
    </row>
    <row r="24" spans="1:8" ht="33.75" customHeight="1" x14ac:dyDescent="0.25">
      <c r="A24" s="2">
        <v>22</v>
      </c>
      <c r="B24" s="9" t="s">
        <v>27</v>
      </c>
      <c r="C24" s="2" t="s">
        <v>21</v>
      </c>
      <c r="D24" s="6" t="s">
        <v>26</v>
      </c>
      <c r="E24" s="2">
        <v>45</v>
      </c>
      <c r="F24" s="2">
        <v>4</v>
      </c>
      <c r="G24" s="2">
        <f t="shared" si="0"/>
        <v>180</v>
      </c>
      <c r="H24" s="2"/>
    </row>
    <row r="25" spans="1:8" ht="36.75" customHeight="1" x14ac:dyDescent="0.25">
      <c r="A25" s="2">
        <v>23</v>
      </c>
      <c r="B25" s="9" t="s">
        <v>19</v>
      </c>
      <c r="C25" s="2" t="s">
        <v>21</v>
      </c>
      <c r="D25" s="6" t="s">
        <v>25</v>
      </c>
      <c r="E25" s="2">
        <v>115</v>
      </c>
      <c r="F25" s="2">
        <v>4</v>
      </c>
      <c r="G25" s="2">
        <f t="shared" si="0"/>
        <v>460</v>
      </c>
      <c r="H25" s="2"/>
    </row>
    <row r="26" spans="1:8" ht="36" customHeight="1" x14ac:dyDescent="0.25">
      <c r="A26" s="2">
        <v>24</v>
      </c>
      <c r="B26" s="9" t="s">
        <v>20</v>
      </c>
      <c r="C26" s="2" t="s">
        <v>21</v>
      </c>
      <c r="D26" s="6" t="s">
        <v>24</v>
      </c>
      <c r="E26" s="2">
        <v>120</v>
      </c>
      <c r="F26" s="2">
        <v>4</v>
      </c>
      <c r="G26" s="2">
        <f t="shared" si="0"/>
        <v>480</v>
      </c>
      <c r="H26" s="2"/>
    </row>
    <row r="27" spans="1:8" ht="27.75" customHeight="1" x14ac:dyDescent="0.25">
      <c r="A27" s="2">
        <v>25</v>
      </c>
      <c r="B27" s="9" t="s">
        <v>22</v>
      </c>
      <c r="C27" s="2" t="s">
        <v>21</v>
      </c>
      <c r="D27" s="6" t="s">
        <v>23</v>
      </c>
      <c r="E27" s="2">
        <v>90</v>
      </c>
      <c r="F27" s="2">
        <v>4</v>
      </c>
      <c r="G27" s="2">
        <f t="shared" si="0"/>
        <v>360</v>
      </c>
      <c r="H27" s="2"/>
    </row>
    <row r="28" spans="1:8" ht="25.5" customHeight="1" x14ac:dyDescent="0.25">
      <c r="G28" s="8">
        <f>SUM(G3:G27)</f>
        <v>112514</v>
      </c>
    </row>
  </sheetData>
  <mergeCells count="1">
    <mergeCell ref="A1:H1"/>
  </mergeCells>
  <phoneticPr fontId="1" type="noConversion"/>
  <pageMargins left="0.7" right="0.7" top="0.75" bottom="0.75" header="0.3" footer="0.3"/>
  <pageSetup paperSize="9" orientation="landscape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STEM教育配置单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2023-10-08T02:06:38Z</dcterms:modified>
</cp:coreProperties>
</file>