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26" i="1"/>
  <c r="F5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F27" i="1" l="1"/>
</calcChain>
</file>

<file path=xl/sharedStrings.xml><?xml version="1.0" encoding="utf-8"?>
<sst xmlns="http://schemas.openxmlformats.org/spreadsheetml/2006/main" count="77" uniqueCount="63">
  <si>
    <t>序号</t>
    <phoneticPr fontId="1" type="noConversion"/>
  </si>
  <si>
    <t>名称</t>
    <phoneticPr fontId="1" type="noConversion"/>
  </si>
  <si>
    <t>参数</t>
    <phoneticPr fontId="1" type="noConversion"/>
  </si>
  <si>
    <t>单价</t>
    <phoneticPr fontId="1" type="noConversion"/>
  </si>
  <si>
    <t>数量</t>
    <phoneticPr fontId="1" type="noConversion"/>
  </si>
  <si>
    <t>合价</t>
    <phoneticPr fontId="1" type="noConversion"/>
  </si>
  <si>
    <t>备注</t>
    <phoneticPr fontId="1" type="noConversion"/>
  </si>
  <si>
    <t>矢量网络分析仪</t>
    <phoneticPr fontId="1" type="noConversion"/>
  </si>
  <si>
    <t>校准件和材料测试夹</t>
    <phoneticPr fontId="1" type="noConversion"/>
  </si>
  <si>
    <t>柔性测试电缆</t>
    <phoneticPr fontId="1" type="noConversion"/>
  </si>
  <si>
    <t>转接头</t>
    <phoneticPr fontId="1" type="noConversion"/>
  </si>
  <si>
    <t>波导转同轴转接头</t>
    <phoneticPr fontId="1" type="noConversion"/>
  </si>
  <si>
    <t>微波功率计</t>
    <phoneticPr fontId="1" type="noConversion"/>
  </si>
  <si>
    <t>等离子发射光谱仪</t>
    <phoneticPr fontId="1" type="noConversion"/>
  </si>
  <si>
    <t>拉曼分布式光纤测温系统</t>
    <phoneticPr fontId="1" type="noConversion"/>
  </si>
  <si>
    <t>高性能并行计算工作站</t>
    <phoneticPr fontId="1" type="noConversion"/>
  </si>
  <si>
    <t>定向耦合器</t>
    <phoneticPr fontId="1" type="noConversion"/>
  </si>
  <si>
    <t>微波功分器</t>
    <phoneticPr fontId="1" type="noConversion"/>
  </si>
  <si>
    <t>微波固态源</t>
    <phoneticPr fontId="1" type="noConversion"/>
  </si>
  <si>
    <t>915MH，2.45G,5.8G</t>
    <phoneticPr fontId="1" type="noConversion"/>
  </si>
  <si>
    <t>微波信号发生器</t>
    <phoneticPr fontId="1" type="noConversion"/>
  </si>
  <si>
    <t>高功率微波传输线</t>
    <phoneticPr fontId="1" type="noConversion"/>
  </si>
  <si>
    <t>便携式电脑</t>
    <phoneticPr fontId="1" type="noConversion"/>
  </si>
  <si>
    <t>实验台仪器柜</t>
    <phoneticPr fontId="1" type="noConversion"/>
  </si>
  <si>
    <t>电子显微镜</t>
    <phoneticPr fontId="1" type="noConversion"/>
  </si>
  <si>
    <t>光电特性测试仪</t>
    <phoneticPr fontId="1" type="noConversion"/>
  </si>
  <si>
    <t>真空管式高温炉</t>
    <phoneticPr fontId="1" type="noConversion"/>
  </si>
  <si>
    <t>SFM系列行星球磨机</t>
    <phoneticPr fontId="1" type="noConversion"/>
  </si>
  <si>
    <t>激光功率计</t>
    <phoneticPr fontId="1" type="noConversion"/>
  </si>
  <si>
    <t>教学科研仪器更换清单</t>
    <phoneticPr fontId="1" type="noConversion"/>
  </si>
  <si>
    <t xml:space="preserve">为了保证产品品质，原厂标配不接受改配和DIY：
1.CPU性能等同于或优于Intel i9-14900K（24核32线程，3.2GHz主频、6.0GHz睿频，三级36M 缓存）；
2.芯片组性能等同于或优于Intel W680芯片组； 
3.内存：≥128GB DDR5 4400，最大内存容量≥128G ；
4.硬盘：≥1TB SSD M.2+2TB机械硬盘；
5.显卡：≥Nvidia Quadro RTX A4500 20G专业显卡；
6.网卡：集成千兆网卡；键鼠：USB键鼠；
7.接口及插槽：≥10个外置USB接口（不少于8个3.2接口），≥2个DP；PCIE插槽：配置≥1个第5代PCIex16插槽；≥2个第3代PCIex4插槽；
8.电源：≥1000W；
9.显示器：显示器与主机同一品牌，≥27英寸IPS屏*2块，≥1920*1080分辨率；
10.支撑软件：包含但不限于备份与恢复软件、底层同传软件、系统保护还原软件，提供免费永久升级服务。
</t>
    <phoneticPr fontId="1" type="noConversion"/>
  </si>
  <si>
    <t>GPU计算服务器</t>
    <phoneticPr fontId="1" type="noConversion"/>
  </si>
  <si>
    <t>FOTRIC 288MiX</t>
    <phoneticPr fontId="1" type="noConversion"/>
  </si>
  <si>
    <t xml:space="preserve">1.热像基本参数
1. *热像探测器的有效物理像素：640×480像素；
2. *超像素功能：有，增强到1280×960像素；
3. *温度灵敏度（NETD）： 30mk（0.03℃）；
4. 视场角：25°×19°；
5. 空间分辨率：0.68 mrad；
6. 数码变焦：1～18倍连续数码变焦；
7. 响应波段：7～14μm；
8. *图像帧频：30Hz
9. *对焦：激光自动对焦、对比度自动对焦、连续自动对焦、手动对焦
2、声像基本参数
1. *麦克风通道 ：162 个 MEMS 数字麦克风 
2. 声像图视场角 (FOV) ：66° *52° 
3. *定位误差 ：&lt;0.05m@1m，40kHz 
4. *横向分辨力 ：&lt;0.45m@1m，40kHz 
5. *主旁瓣抑制比 ：&gt;10dB@40kHz 
6. *声压灵敏度：   0.01 升 / 分钟 @0.1MPa，1.5m，φ30μm 小孔 
0.025 升 / 分钟 @0.3MPa，6.5m，φ30μm 小孔
0.045 升 / 分钟 @0.3MPa，7.5m，φ40μm 小孔
7. *测量声压范围：             10kHz：6~120dB SPL
15kHz：-3~120dB SPL
20kHz：-7~120dB SPL
25kHz：-13~120dB SPL
30kHz：-4~120dB SPL
35kHz：8~120dB SPL
40kHz：2~120dB SPL
45kHz：-2~120dB SPL
50kHz：-5~120dB SPL
55kHz：-2~120dB SPL
60kHz：3~120dB SPL
65kHz：2~120dB SPL
70kHz：8~120dB SPL
75kHz：7~120dB SPL
8. *声音采样率：200kHz 
9. 声学刷新率：25Hz 
10. 工作距离 ：0.3~100m
3、其他技术参数
1. *定位频率范围 ：2~100kHz 
2. 频率范围选择 ：支持预先配置不同场景下的频率范围，之后从中选择合适的频率范围 
3. 支持手动调整频段范围 ：增益模式
4. 噪音环境：在有其他声源干扰的场景下使用
5. 安静环境：在无其他声源干扰的场景下使用，设备会放大微弱声音信号，从而提升检测的灵敏度
6. 智能增益：设备会根据声音信号的特点，自动调节声音信号大小
7. 测量点 ：2 
8. 测量框 ：2 
9. *检测模式 ：泄漏模式：本机显示泄漏等级 
10. 局放模式：本机显示 PRPD 图，适配不同交流频率（50/60Hz）
11. *声像聚焦 ：屏蔽周围区域，仅关注聚焦区域的声像 
12. 本机分析 ：设备可直接分析声像图和全息声像视频 
13. 分析软件 ：AnalyzIR 专业热像声像分析软件 
14. *泄漏评估 ：自动识别泄漏点，自动评估泄漏量和年度能耗成本 
15. 局放诊断 ：自动诊断沿面放电、悬浮放电、尖端（电晕）放电等放电类型
16. *测温范围：-20℃～700℃，支持-40℃～120℃的低温扩展和300℃～2000℃的高温扩展；
17. 测温精度：-20℃～120℃测温量程，0℃-100℃ ±1℃；其他±2℃或±2%取大值；
18. *丰富的现场测温诊断功能：全屏最高/最低温自动定位，18个可移动测温点，18个可移动区域测温，18条可移动线测温；有利于现场的多目标测温和诊断。 
19. *显示器：5英寸LCD触摸屏，屏幕分辨率1280×720像素；
20. 数码相机：500万和1300万双数码相机；
21. 画中画：有，智能调节热像与可见光图的位置匹配度，以及热像与可见光图的融合程度；
22. 调色板：热像图提供16种标准调色板和16种反转调色板供选择；
23. *全辐射红外视频录制：支持录制全辐射热像视频至热像仪和PC，自定义采样帧频；        连接PC最大可录制1TB的单个全辐射红外视频。
24. 声音报警：支持高温和低温的声音报警，并且可以持续发出提醒警报声； 
25. 颜色报警（等温线）：支持超温和低温颜色报警；
26. 语音附注：有，单张图片支持200s语音附注（且支持文本附注）
27. *人体工程学设计：热像仪镜头支持180°上下旋转；
28. *分区域发射率设置：可为点、线、区域单独设置发射率，实现不同材料的精准测温；
29. *本机分析：支持，在热像仪上直接分析拍摄的全辐射热像照片和全辐射热像视频
30. *EasyIR APP：手机远程操控热像仪，手机获取、分析、分享热像仪数据；
31. *IRExpiorer：任意手机、电脑、平板等设备自带浏览器查看、远程操控热像仪，实时获取、分析、分享热像仪数据；
32. *外部供电：支持使用DC12V给热像仪供电；
33. *存储介质： 256G高速SD卡；
34. *单块电池工作时间：连续工作≥4小时；
35. *电池数量：标配2块锂离子可充电电池，带座充；
4、产品配置清单
热像仪主机、镜头、镜头盖、可充电锂电池（2块）、座充、电源适配器、USB Type-C至USB接口线缆、Micro HDMI接口至HDMI接口线缆、SD卡、SD卡读卡器、附件袋（手腕带）、资料袋（装箱单、标定证书、用户手册、光盘）、便携软包、硬质便携箱。
</t>
    <phoneticPr fontId="1" type="noConversion"/>
  </si>
  <si>
    <t>红外热像仪（含声像仪）</t>
    <phoneticPr fontId="1" type="noConversion"/>
  </si>
  <si>
    <t>DELL</t>
    <phoneticPr fontId="1" type="noConversion"/>
  </si>
  <si>
    <t>DELL</t>
    <phoneticPr fontId="1" type="noConversion"/>
  </si>
  <si>
    <t>1、规格：4U机架式，配置机架安装导轨；
2、CPU：配置2颗英特尔至强8480+处理器，主频率2.0GHz，核心数56；
3、内存：配置1TB DDR4 3200MHz内存；
4、硬盘：配置2块480GB SATA SSD，10块3.84TB SATA SSD
5、RAID卡：配置1块高性能独立RAID卡，8G缓存，支持RAID 0/1/5/6/10/50等；
6、GPU卡：配置8块NVIDIA L20 48G卡；
7、网卡：配置1块四口千兆网卡，2个双口万兆网卡（含多模光模块）；
8、电源和风扇：配置冗余服务器电源，冗余散热风扇；
9、三年原厂质保。</t>
    <phoneticPr fontId="1" type="noConversion"/>
  </si>
  <si>
    <t>浪潮NF5468M7</t>
    <phoneticPr fontId="1" type="noConversion"/>
  </si>
  <si>
    <t xml:space="preserve">为了保证产品品质，原厂标配不接受改配和DIY：
1.CPU性能等同于或优于第13代i9-13900H（≥36 MB 三级缓存，≥14 核20线程，≥5.4 GHz睿频）；
2.内存：≥64 GB DDR5, 4800Mhz；
3.硬盘：≥1块2TB M.2 PCIe NVMe SSD硬盘；
4.显卡：≥NVIDIA  RTX 2000 8GB GDDR6专业级独立显卡；
5.网卡：无线网卡 Wifi6；
6.主机接口：≥2个 Thunderbolt 4 Type-C接口, ≥2个USB 3.2 Gen 1 (1x PowerShare)接口, ≥1个HDMI 2.0视频接口, ≥1个RJ-45网络接口，≥1个（耳机和麦克风组合）端口；
7.显示屏：≥15.6英寸1920x1080,≥400nit亮度；
8.支撑软件：包含但不限于备份与恢复软件、底层同传软件、系统保护还原软件，提供免费永久升级服务
</t>
    <phoneticPr fontId="1" type="noConversion"/>
  </si>
  <si>
    <t>工业相机，带抄板软件，微测软件，拍照，视频等功能，配置21.5寸高清显示器</t>
    <phoneticPr fontId="1" type="noConversion"/>
  </si>
  <si>
    <t>定制钢制材料，双工位，含凳子</t>
    <phoneticPr fontId="1" type="noConversion"/>
  </si>
  <si>
    <t xml:space="preserve">带宽：0.5Hz-1KHz
频率: 500Hz
电压: 0.5-600V
电流：0.05ma-40A
</t>
    <phoneticPr fontId="1" type="noConversion"/>
  </si>
  <si>
    <t>纳普PM9200</t>
    <phoneticPr fontId="1" type="noConversion"/>
  </si>
  <si>
    <t>定制</t>
    <phoneticPr fontId="1" type="noConversion"/>
  </si>
  <si>
    <t>同时测定70多种元素，化学干扰小，线性范围宽，含软件</t>
    <phoneticPr fontId="1" type="noConversion"/>
  </si>
  <si>
    <t>XIUILAB</t>
    <phoneticPr fontId="1" type="noConversion"/>
  </si>
  <si>
    <t>多模光纤，单模光纤；
测量距离2-15KM；
间隔分辨率0.3-3m
测量分辨率0.1度
测量通道8
机器参考重量15kg</t>
    <phoneticPr fontId="1" type="noConversion"/>
  </si>
  <si>
    <t>DTS</t>
    <phoneticPr fontId="1" type="noConversion"/>
  </si>
  <si>
    <t>1000度，12KW，380V，220kg</t>
    <phoneticPr fontId="1" type="noConversion"/>
  </si>
  <si>
    <t>定制</t>
    <phoneticPr fontId="1" type="noConversion"/>
  </si>
  <si>
    <t>立式半圆形行星球磨机，规格16L,转速30-255rpm,磨罐2-4L,真空磨罐103L</t>
    <phoneticPr fontId="1" type="noConversion"/>
  </si>
  <si>
    <t>定制</t>
    <phoneticPr fontId="1" type="noConversion"/>
  </si>
  <si>
    <t>1. 频率范围为10MHz至50GHz ； 2.与外部扩频模块进行频率范围扩展高达1.1THz；
3.端口数量：2
4. 中频带宽：1Hz~1.5MHz，可升级至30MHz；
5.动态范围（10Hz 测试带宽，测试端口之间）：＞110dB 6.接收机底噪声电平（端口输入，归一化到1Hz）：＜-120dBm
7.最小输出功率：≤-80dBm
7. 功率扫描范围：≥100dB;
8.传输测试准确度（S21: 0 ~ -30 dB）：40MHz 至 10GHz，幅度≤0.04dB，相位≤0.7°;
9.反射测试准确度（S11: 0 ~ -15 dB）：40MHz 至 10GHz，幅度≤0.27dB，相位≤1.9°; 
10.轨迹噪声（中频带宽100kHz）：500MHz至20GHz，≤0.005dB
11.温度稳定性： 10MHz~5GHz，≤0.01dB/℃；相位≤0.1度/℃
12.外部参考频率输入：支持1MHz至50MHz，100MHz，1GHz；
13.两端口矢量网络分析仪，无需外部控制器，仅需增加扩频模块，即可支持升级实现毫米波扩频
14.可升级支持内置毫米波本振源，30MHz至26.5GHz频率范围内最高输出功率可达20dBm
15.包含配套校准件和线缆和附件</t>
    <phoneticPr fontId="1" type="noConversion"/>
  </si>
  <si>
    <t>RS</t>
    <phoneticPr fontId="1" type="noConversion"/>
  </si>
  <si>
    <t>1.测试方法：传输线法
2.测试频率：100MHz to 40GHz
3.测试测试形态：固体，粉末
4.测试参数：介电常数和磁导率
5.介电常数测试项目： εr’, εr”, tanδ
6.磁导率测试项目：μr’, μr”, tanδμ
7.数据窗格: 数据窗格:视图以表格形式显示迹线数据</t>
    <phoneticPr fontId="1" type="noConversion"/>
  </si>
  <si>
    <t>RS</t>
    <phoneticPr fontId="1" type="noConversion"/>
  </si>
  <si>
    <t>1. 50M到40G频率
2. 支持测试脉冲信号
3. 上升下降时间不高于13ns
4. 可测试脉冲宽度，脉冲周期，上升下降时间
5. USB接口，了解电脑使用</t>
    <phoneticPr fontId="1" type="noConversion"/>
  </si>
  <si>
    <t>1、10Hz~45GHz
2、最大输出功率:≥+20dBm(典型值，@10GHz)
3、相位噪声&lt;-115dBc/Hz(典型值，10GHz,1kHz偏移)
4、具备窄脉冲调制功能</t>
    <phoneticPr fontId="1" type="noConversion"/>
  </si>
  <si>
    <t>RS</t>
    <phoneticPr fontId="1" type="noConversion"/>
  </si>
  <si>
    <t>1-18GHz</t>
    <phoneticPr fontId="1" type="noConversion"/>
  </si>
  <si>
    <t>1.光强线性度测量与分析功能 
2. Rise/ Fall time 测量与分析 
3.频率响应测量范围：0~30MHz 
4.激光波长：405nm 
4.1上升时间 &lt; 10ns; 
4.2下降时间 &lt; 10ns; 
4.3最大调制频率: 30MHz 
5.激光导引与光束耦合部件 
5.1光强可自动调变强度6个数量级 
6.光电流信号获取单元 
6.1测量位元: 10 bit; 高分辨率模式下可达16 bit; (350MHz) 
6.2时间解析(Rise time): 2 ns 
6.3纪录长度: 20 (M) 
6.4取样率 2.5GHz 
6.5光电流转换电压讯号速度&lt; 5ns 
6.6前端输入噪声&lt; 10nV/Hz1/2 
6.7量测电压范围: 1mV/div~ 5V/div 
6.8时间范围: 2 ns/div and 500 s/div 
7.PD-RS-SW 软件 
7.1激光调变控制 
7.2频率响应测量与分析 
7.3截止频率(Cut Frequency)计算分析 
7.4 Rise/ Fall time
7.5 TPC/TPV测量与分析
8.快速傅立叶电流量测模块
  8.1电流解析度达1E-16安培 
8.2量测解析度拥有&gt; 18,000 reads/s, 并可提供FFT分析  
8.3 &lt;25μV的负载电压  
8.4 可解析频率范围: 0.01 Hz~5k Hz</t>
    <phoneticPr fontId="1" type="noConversion"/>
  </si>
  <si>
    <t>PD-RS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</si>
</sst>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4" fillId="0" borderId="2" xfId="0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2" sqref="J22"/>
    </sheetView>
  </sheetViews>
  <sheetFormatPr defaultRowHeight="14"/>
  <cols>
    <col min="1" max="1" width="5.1796875" style="1" customWidth="1"/>
    <col min="2" max="2" width="25.453125" style="6" customWidth="1"/>
    <col min="3" max="3" width="32.81640625" style="6" customWidth="1"/>
    <col min="6" max="6" width="10.26953125" customWidth="1"/>
    <col min="7" max="7" width="18.36328125" customWidth="1"/>
  </cols>
  <sheetData>
    <row r="1" spans="1:7">
      <c r="A1" s="12" t="s">
        <v>29</v>
      </c>
      <c r="B1" s="12"/>
      <c r="C1" s="12"/>
      <c r="D1" s="12"/>
      <c r="E1" s="12"/>
      <c r="F1" s="12"/>
      <c r="G1" s="12"/>
    </row>
    <row r="2" spans="1:7">
      <c r="A2" s="13"/>
      <c r="B2" s="13"/>
      <c r="C2" s="13"/>
      <c r="D2" s="13"/>
      <c r="E2" s="13"/>
      <c r="F2" s="13"/>
      <c r="G2" s="13"/>
    </row>
    <row r="3" spans="1:7">
      <c r="A3" s="2" t="s">
        <v>0</v>
      </c>
      <c r="B3" s="4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70" customHeight="1">
      <c r="A4" s="3">
        <v>1</v>
      </c>
      <c r="B4" s="11" t="s">
        <v>7</v>
      </c>
      <c r="C4" s="7" t="s">
        <v>53</v>
      </c>
      <c r="D4" s="3">
        <v>1500000</v>
      </c>
      <c r="E4" s="3">
        <v>1</v>
      </c>
      <c r="F4" s="3">
        <f>D4*E4</f>
        <v>1500000</v>
      </c>
      <c r="G4" s="3" t="s">
        <v>54</v>
      </c>
    </row>
    <row r="5" spans="1:7" ht="51" customHeight="1">
      <c r="A5" s="3">
        <v>2</v>
      </c>
      <c r="B5" s="11" t="s">
        <v>8</v>
      </c>
      <c r="C5" s="7" t="s">
        <v>55</v>
      </c>
      <c r="D5" s="3">
        <v>700000</v>
      </c>
      <c r="E5" s="3">
        <v>1</v>
      </c>
      <c r="F5" s="3">
        <f t="shared" ref="F5:F26" si="0">D5*E5</f>
        <v>700000</v>
      </c>
      <c r="G5" s="3" t="s">
        <v>54</v>
      </c>
    </row>
    <row r="6" spans="1:7">
      <c r="A6" s="3">
        <v>3</v>
      </c>
      <c r="B6" s="5" t="s">
        <v>9</v>
      </c>
      <c r="C6" s="5" t="s">
        <v>44</v>
      </c>
      <c r="D6" s="3">
        <v>35000</v>
      </c>
      <c r="E6" s="3">
        <v>1</v>
      </c>
      <c r="F6" s="3">
        <f t="shared" si="0"/>
        <v>35000</v>
      </c>
      <c r="G6" s="3" t="s">
        <v>54</v>
      </c>
    </row>
    <row r="7" spans="1:7">
      <c r="A7" s="3">
        <v>4</v>
      </c>
      <c r="B7" s="5" t="s">
        <v>10</v>
      </c>
      <c r="C7" s="5" t="s">
        <v>44</v>
      </c>
      <c r="D7" s="3">
        <v>7500</v>
      </c>
      <c r="E7" s="3">
        <v>1</v>
      </c>
      <c r="F7" s="3">
        <f t="shared" si="0"/>
        <v>7500</v>
      </c>
      <c r="G7" s="3" t="s">
        <v>54</v>
      </c>
    </row>
    <row r="8" spans="1:7">
      <c r="A8" s="3">
        <v>5</v>
      </c>
      <c r="B8" s="5" t="s">
        <v>11</v>
      </c>
      <c r="C8" s="5" t="s">
        <v>44</v>
      </c>
      <c r="D8" s="3">
        <v>12500</v>
      </c>
      <c r="E8" s="3">
        <v>1</v>
      </c>
      <c r="F8" s="3">
        <f t="shared" si="0"/>
        <v>12500</v>
      </c>
      <c r="G8" s="3" t="s">
        <v>54</v>
      </c>
    </row>
    <row r="9" spans="1:7" ht="42" customHeight="1">
      <c r="A9" s="3">
        <v>6</v>
      </c>
      <c r="B9" s="11" t="s">
        <v>12</v>
      </c>
      <c r="C9" s="7" t="s">
        <v>57</v>
      </c>
      <c r="D9" s="3">
        <v>150000</v>
      </c>
      <c r="E9" s="3">
        <v>1</v>
      </c>
      <c r="F9" s="3">
        <f t="shared" si="0"/>
        <v>150000</v>
      </c>
      <c r="G9" s="3" t="s">
        <v>56</v>
      </c>
    </row>
    <row r="10" spans="1:7" ht="58.5" customHeight="1">
      <c r="A10" s="3">
        <v>7</v>
      </c>
      <c r="B10" s="5" t="s">
        <v>34</v>
      </c>
      <c r="C10" s="7" t="s">
        <v>33</v>
      </c>
      <c r="D10" s="3">
        <v>320000</v>
      </c>
      <c r="E10" s="3">
        <v>1</v>
      </c>
      <c r="F10" s="3">
        <f t="shared" si="0"/>
        <v>320000</v>
      </c>
      <c r="G10" s="3" t="s">
        <v>32</v>
      </c>
    </row>
    <row r="11" spans="1:7" ht="48" customHeight="1">
      <c r="A11" s="3">
        <v>8</v>
      </c>
      <c r="B11" s="5" t="s">
        <v>13</v>
      </c>
      <c r="C11" s="7" t="s">
        <v>45</v>
      </c>
      <c r="D11" s="3">
        <v>288000</v>
      </c>
      <c r="E11" s="3">
        <v>1</v>
      </c>
      <c r="F11" s="3">
        <f t="shared" si="0"/>
        <v>288000</v>
      </c>
      <c r="G11" s="3" t="s">
        <v>46</v>
      </c>
    </row>
    <row r="12" spans="1:7" ht="57" customHeight="1">
      <c r="A12" s="3">
        <v>9</v>
      </c>
      <c r="B12" s="5" t="s">
        <v>14</v>
      </c>
      <c r="C12" s="7" t="s">
        <v>47</v>
      </c>
      <c r="D12" s="3">
        <v>265000</v>
      </c>
      <c r="E12" s="3">
        <v>1</v>
      </c>
      <c r="F12" s="3">
        <f t="shared" si="0"/>
        <v>265000</v>
      </c>
      <c r="G12" s="3" t="s">
        <v>48</v>
      </c>
    </row>
    <row r="13" spans="1:7" ht="75" customHeight="1">
      <c r="A13" s="3">
        <v>10</v>
      </c>
      <c r="B13" s="5" t="s">
        <v>15</v>
      </c>
      <c r="C13" s="7" t="s">
        <v>30</v>
      </c>
      <c r="D13" s="3">
        <v>32500</v>
      </c>
      <c r="E13" s="3">
        <v>10</v>
      </c>
      <c r="F13" s="3">
        <f t="shared" si="0"/>
        <v>325000</v>
      </c>
      <c r="G13" s="3" t="s">
        <v>35</v>
      </c>
    </row>
    <row r="14" spans="1:7" ht="34" customHeight="1">
      <c r="A14" s="3">
        <v>11</v>
      </c>
      <c r="B14" s="5" t="s">
        <v>16</v>
      </c>
      <c r="C14" s="5" t="s">
        <v>60</v>
      </c>
      <c r="D14" s="3">
        <v>35000</v>
      </c>
      <c r="E14" s="3">
        <v>1</v>
      </c>
      <c r="F14" s="3">
        <f t="shared" si="0"/>
        <v>35000</v>
      </c>
      <c r="G14" s="3" t="s">
        <v>56</v>
      </c>
    </row>
    <row r="15" spans="1:7" ht="25.5" customHeight="1">
      <c r="A15" s="3">
        <v>12</v>
      </c>
      <c r="B15" s="5" t="s">
        <v>17</v>
      </c>
      <c r="C15" s="5" t="s">
        <v>60</v>
      </c>
      <c r="D15" s="3">
        <v>35000</v>
      </c>
      <c r="E15" s="3">
        <v>1</v>
      </c>
      <c r="F15" s="3">
        <f t="shared" si="0"/>
        <v>35000</v>
      </c>
      <c r="G15" s="3" t="s">
        <v>56</v>
      </c>
    </row>
    <row r="16" spans="1:7" ht="37.5" customHeight="1">
      <c r="A16" s="3">
        <v>13</v>
      </c>
      <c r="B16" s="11" t="s">
        <v>18</v>
      </c>
      <c r="C16" s="5" t="s">
        <v>19</v>
      </c>
      <c r="D16" s="3">
        <v>45000</v>
      </c>
      <c r="E16" s="3">
        <v>1</v>
      </c>
      <c r="F16" s="3">
        <f t="shared" si="0"/>
        <v>45000</v>
      </c>
      <c r="G16" s="3" t="s">
        <v>56</v>
      </c>
    </row>
    <row r="17" spans="1:7" ht="73" customHeight="1">
      <c r="A17" s="3">
        <v>14</v>
      </c>
      <c r="B17" s="11" t="s">
        <v>20</v>
      </c>
      <c r="C17" s="7" t="s">
        <v>58</v>
      </c>
      <c r="D17" s="3">
        <v>600000</v>
      </c>
      <c r="E17" s="3">
        <v>1</v>
      </c>
      <c r="F17" s="3">
        <f t="shared" si="0"/>
        <v>600000</v>
      </c>
      <c r="G17" s="3" t="s">
        <v>59</v>
      </c>
    </row>
    <row r="18" spans="1:7">
      <c r="A18" s="3">
        <v>15</v>
      </c>
      <c r="B18" s="5" t="s">
        <v>21</v>
      </c>
      <c r="C18" s="5" t="s">
        <v>44</v>
      </c>
      <c r="D18" s="3">
        <v>14500</v>
      </c>
      <c r="E18" s="3">
        <v>1</v>
      </c>
      <c r="F18" s="3">
        <f t="shared" si="0"/>
        <v>14500</v>
      </c>
      <c r="G18" s="3" t="s">
        <v>59</v>
      </c>
    </row>
    <row r="19" spans="1:7" ht="36" customHeight="1">
      <c r="A19" s="3">
        <v>16</v>
      </c>
      <c r="B19" s="5" t="s">
        <v>22</v>
      </c>
      <c r="C19" s="7" t="s">
        <v>39</v>
      </c>
      <c r="D19" s="3">
        <v>28800</v>
      </c>
      <c r="E19" s="3">
        <v>10</v>
      </c>
      <c r="F19" s="3">
        <f t="shared" si="0"/>
        <v>288000</v>
      </c>
      <c r="G19" s="3" t="s">
        <v>36</v>
      </c>
    </row>
    <row r="20" spans="1:7">
      <c r="A20" s="3">
        <v>17</v>
      </c>
      <c r="B20" s="5" t="s">
        <v>23</v>
      </c>
      <c r="C20" s="5" t="s">
        <v>41</v>
      </c>
      <c r="D20" s="3">
        <v>4500</v>
      </c>
      <c r="E20" s="3">
        <v>10</v>
      </c>
      <c r="F20" s="3">
        <f t="shared" si="0"/>
        <v>45000</v>
      </c>
      <c r="G20" s="3" t="s">
        <v>52</v>
      </c>
    </row>
    <row r="21" spans="1:7" ht="42">
      <c r="A21" s="3">
        <v>18</v>
      </c>
      <c r="B21" s="5" t="s">
        <v>24</v>
      </c>
      <c r="C21" s="7" t="s">
        <v>40</v>
      </c>
      <c r="D21" s="3">
        <v>5500</v>
      </c>
      <c r="E21" s="3">
        <v>1</v>
      </c>
      <c r="F21" s="3">
        <f t="shared" si="0"/>
        <v>5500</v>
      </c>
      <c r="G21" s="3" t="s">
        <v>52</v>
      </c>
    </row>
    <row r="22" spans="1:7" ht="28.5" customHeight="1">
      <c r="A22" s="16">
        <v>19</v>
      </c>
      <c r="B22" s="11" t="s">
        <v>25</v>
      </c>
      <c r="C22" s="14" t="s">
        <v>61</v>
      </c>
      <c r="D22" s="15">
        <v>500000</v>
      </c>
      <c r="E22" s="15">
        <v>1</v>
      </c>
      <c r="F22" s="15">
        <f t="shared" si="0"/>
        <v>500000</v>
      </c>
      <c r="G22" s="15" t="s">
        <v>62</v>
      </c>
    </row>
    <row r="23" spans="1:7" ht="29.5" customHeight="1">
      <c r="A23" s="3">
        <v>20</v>
      </c>
      <c r="B23" s="9" t="s">
        <v>26</v>
      </c>
      <c r="C23" s="5" t="s">
        <v>49</v>
      </c>
      <c r="D23" s="3">
        <v>21500</v>
      </c>
      <c r="E23" s="3">
        <v>1</v>
      </c>
      <c r="F23" s="3">
        <f t="shared" si="0"/>
        <v>21500</v>
      </c>
      <c r="G23" s="3" t="s">
        <v>50</v>
      </c>
    </row>
    <row r="24" spans="1:7" ht="42">
      <c r="A24" s="3">
        <v>21</v>
      </c>
      <c r="B24" s="10" t="s">
        <v>27</v>
      </c>
      <c r="C24" s="7" t="s">
        <v>51</v>
      </c>
      <c r="D24" s="3">
        <v>28800</v>
      </c>
      <c r="E24" s="3">
        <v>1</v>
      </c>
      <c r="F24" s="3">
        <f t="shared" si="0"/>
        <v>28800</v>
      </c>
      <c r="G24" s="3" t="s">
        <v>50</v>
      </c>
    </row>
    <row r="25" spans="1:7" ht="31.5" customHeight="1">
      <c r="A25" s="3">
        <v>22</v>
      </c>
      <c r="B25" s="5" t="s">
        <v>28</v>
      </c>
      <c r="C25" s="7" t="s">
        <v>42</v>
      </c>
      <c r="D25" s="3">
        <v>5900</v>
      </c>
      <c r="E25" s="3">
        <v>1</v>
      </c>
      <c r="F25" s="3">
        <f t="shared" si="0"/>
        <v>5900</v>
      </c>
      <c r="G25" s="3" t="s">
        <v>43</v>
      </c>
    </row>
    <row r="26" spans="1:7" ht="41.5" customHeight="1">
      <c r="A26" s="3">
        <v>23</v>
      </c>
      <c r="B26" s="5" t="s">
        <v>31</v>
      </c>
      <c r="C26" s="7" t="s">
        <v>37</v>
      </c>
      <c r="D26" s="3">
        <v>598000</v>
      </c>
      <c r="E26" s="3">
        <v>1</v>
      </c>
      <c r="F26" s="3">
        <f t="shared" si="0"/>
        <v>598000</v>
      </c>
      <c r="G26" s="3" t="s">
        <v>38</v>
      </c>
    </row>
    <row r="27" spans="1:7">
      <c r="F27" s="8">
        <f>SUM(F4:F26)</f>
        <v>5825200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2024-08-07T07:19:38Z</dcterms:modified>
</cp:coreProperties>
</file>